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364e7b9de804dc9/■■■■■■□data/■重要-data-Apple-アップル/"/>
    </mc:Choice>
  </mc:AlternateContent>
  <xr:revisionPtr revIDLastSave="50" documentId="F785660F43CDB422EE87736FBDED0D288674D91B" xr6:coauthVersionLast="47" xr6:coauthVersionMax="47" xr10:uidLastSave="{06C224DB-6496-48A7-8D6D-D5DD9A3E3E29}"/>
  <bookViews>
    <workbookView xWindow="-108" yWindow="-108" windowWidth="23256" windowHeight="12456" xr2:uid="{00000000-000D-0000-FFFF-FFFF00000000}"/>
  </bookViews>
  <sheets>
    <sheet name="Sheet1" sheetId="1" r:id="rId1"/>
    <sheet name="2023-製品Segment別-TABLE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35" i="1" s="1"/>
  <c r="H26" i="1"/>
  <c r="H35" i="1" s="1"/>
  <c r="G26" i="1"/>
  <c r="G35" i="1" s="1"/>
  <c r="F26" i="1"/>
  <c r="F35" i="1" s="1"/>
  <c r="E26" i="1"/>
  <c r="E35" i="1" s="1"/>
  <c r="I25" i="1"/>
  <c r="I34" i="1" s="1"/>
  <c r="H25" i="1"/>
  <c r="H34" i="1" s="1"/>
  <c r="G25" i="1"/>
  <c r="G34" i="1" s="1"/>
  <c r="F25" i="1"/>
  <c r="F34" i="1" s="1"/>
  <c r="E25" i="1"/>
  <c r="E34" i="1" s="1"/>
  <c r="D25" i="1"/>
  <c r="D34" i="1" s="1"/>
  <c r="C25" i="1"/>
  <c r="C34" i="1" s="1"/>
  <c r="T26" i="1"/>
  <c r="S26" i="1"/>
  <c r="R26" i="1"/>
  <c r="Q26" i="1"/>
  <c r="Q35" i="1" s="1"/>
  <c r="P26" i="1"/>
  <c r="P35" i="1" s="1"/>
  <c r="O26" i="1"/>
  <c r="O35" i="1" s="1"/>
  <c r="N26" i="1"/>
  <c r="N35" i="1" s="1"/>
  <c r="M26" i="1"/>
  <c r="M35" i="1" s="1"/>
  <c r="L26" i="1"/>
  <c r="L35" i="1" s="1"/>
  <c r="K26" i="1"/>
  <c r="K35" i="1" s="1"/>
  <c r="J26" i="1"/>
  <c r="J35" i="1" s="1"/>
  <c r="T25" i="1"/>
  <c r="T34" i="1" s="1"/>
  <c r="S25" i="1"/>
  <c r="S34" i="1" s="1"/>
  <c r="R25" i="1"/>
  <c r="R34" i="1" s="1"/>
  <c r="Q25" i="1"/>
  <c r="Q34" i="1" s="1"/>
  <c r="P25" i="1"/>
  <c r="P34" i="1" s="1"/>
  <c r="O25" i="1"/>
  <c r="O34" i="1" s="1"/>
  <c r="N25" i="1"/>
  <c r="N34" i="1" s="1"/>
  <c r="M25" i="1"/>
  <c r="M34" i="1" s="1"/>
  <c r="L25" i="1"/>
  <c r="L34" i="1" s="1"/>
  <c r="K25" i="1"/>
  <c r="K34" i="1" s="1"/>
  <c r="J25" i="1"/>
  <c r="J34" i="1" s="1"/>
  <c r="T24" i="1"/>
  <c r="T33" i="1" s="1"/>
  <c r="S24" i="1"/>
  <c r="S33" i="1" s="1"/>
  <c r="R24" i="1"/>
  <c r="R33" i="1" s="1"/>
  <c r="Q24" i="1"/>
  <c r="Q33" i="1" s="1"/>
  <c r="P24" i="1"/>
  <c r="P33" i="1" s="1"/>
  <c r="O24" i="1"/>
  <c r="O33" i="1" s="1"/>
  <c r="N24" i="1"/>
  <c r="N33" i="1" s="1"/>
  <c r="M24" i="1"/>
  <c r="M33" i="1" s="1"/>
  <c r="T23" i="1"/>
  <c r="T32" i="1" s="1"/>
  <c r="S23" i="1"/>
  <c r="S32" i="1" s="1"/>
  <c r="R23" i="1"/>
  <c r="R32" i="1" s="1"/>
  <c r="Q23" i="1"/>
  <c r="Q32" i="1" s="1"/>
  <c r="P23" i="1"/>
  <c r="P32" i="1" s="1"/>
  <c r="O23" i="1"/>
  <c r="O32" i="1" s="1"/>
  <c r="N23" i="1"/>
  <c r="N32" i="1" s="1"/>
  <c r="M23" i="1"/>
  <c r="M32" i="1" s="1"/>
  <c r="L23" i="1"/>
  <c r="L32" i="1" s="1"/>
  <c r="K23" i="1"/>
  <c r="K32" i="1" s="1"/>
  <c r="J23" i="1"/>
  <c r="J32" i="1" s="1"/>
</calcChain>
</file>

<file path=xl/sharedStrings.xml><?xml version="1.0" encoding="utf-8"?>
<sst xmlns="http://schemas.openxmlformats.org/spreadsheetml/2006/main" count="60" uniqueCount="31">
  <si>
    <t>iPhone</t>
    <phoneticPr fontId="1"/>
  </si>
  <si>
    <t>iPad</t>
    <phoneticPr fontId="1"/>
  </si>
  <si>
    <t>Mac</t>
    <phoneticPr fontId="1"/>
  </si>
  <si>
    <t>iPod</t>
    <phoneticPr fontId="1"/>
  </si>
  <si>
    <t>Appleの製品セグメント別売上高の歴史的推移（会計年度別、単位：100万ドル）</t>
    <rPh sb="6" eb="8">
      <t>セイヒン</t>
    </rPh>
    <rPh sb="13" eb="14">
      <t>ベツ</t>
    </rPh>
    <rPh sb="14" eb="17">
      <t>ウリアゲダカ</t>
    </rPh>
    <rPh sb="18" eb="21">
      <t>レキシテキ</t>
    </rPh>
    <rPh sb="21" eb="23">
      <t>スイイ</t>
    </rPh>
    <rPh sb="24" eb="26">
      <t>カイケイ</t>
    </rPh>
    <rPh sb="26" eb="28">
      <t>ネンド</t>
    </rPh>
    <rPh sb="28" eb="29">
      <t>ベツ</t>
    </rPh>
    <rPh sb="30" eb="32">
      <t>タンイ</t>
    </rPh>
    <rPh sb="36" eb="37">
      <t>マン</t>
    </rPh>
    <phoneticPr fontId="1"/>
  </si>
  <si>
    <t>iPhone</t>
  </si>
  <si>
    <t>iPad</t>
  </si>
  <si>
    <t>Mac</t>
  </si>
  <si>
    <t>iPod</t>
  </si>
  <si>
    <t>Appleの製品セグメント別販売台数の歴史的推移（会計年度別、単位：1000台）</t>
    <rPh sb="6" eb="8">
      <t>セイヒン</t>
    </rPh>
    <rPh sb="13" eb="14">
      <t>ベツ</t>
    </rPh>
    <rPh sb="14" eb="16">
      <t>ハンバイ</t>
    </rPh>
    <rPh sb="16" eb="18">
      <t>ダイスウ</t>
    </rPh>
    <rPh sb="19" eb="22">
      <t>レキシテキ</t>
    </rPh>
    <rPh sb="22" eb="24">
      <t>スイイ</t>
    </rPh>
    <rPh sb="25" eb="27">
      <t>カイケイ</t>
    </rPh>
    <rPh sb="27" eb="29">
      <t>ネンド</t>
    </rPh>
    <rPh sb="29" eb="30">
      <t>ベツ</t>
    </rPh>
    <rPh sb="31" eb="33">
      <t>タンイ</t>
    </rPh>
    <rPh sb="38" eb="39">
      <t>ダイ</t>
    </rPh>
    <phoneticPr fontId="1"/>
  </si>
  <si>
    <t>Appleの製品セグメント別販売台数の歴史的推移（会計年度別、単位：万台）</t>
    <rPh sb="6" eb="8">
      <t>セイヒン</t>
    </rPh>
    <rPh sb="13" eb="14">
      <t>ベツ</t>
    </rPh>
    <rPh sb="14" eb="16">
      <t>ハンバイ</t>
    </rPh>
    <rPh sb="16" eb="18">
      <t>ダイスウ</t>
    </rPh>
    <rPh sb="19" eb="22">
      <t>レキシテキ</t>
    </rPh>
    <rPh sb="22" eb="24">
      <t>スイイ</t>
    </rPh>
    <rPh sb="25" eb="27">
      <t>カイケイ</t>
    </rPh>
    <rPh sb="27" eb="29">
      <t>ネンド</t>
    </rPh>
    <rPh sb="29" eb="30">
      <t>ベツ</t>
    </rPh>
    <rPh sb="31" eb="33">
      <t>タンイ</t>
    </rPh>
    <rPh sb="34" eb="35">
      <t>マン</t>
    </rPh>
    <rPh sb="35" eb="36">
      <t>ダイ</t>
    </rPh>
    <phoneticPr fontId="1"/>
  </si>
  <si>
    <t>Appleの製品セグメント別販売単価の歴史的推移（会計年度別、単位：100ドル）</t>
    <rPh sb="6" eb="8">
      <t>セイヒン</t>
    </rPh>
    <rPh sb="13" eb="14">
      <t>ベツ</t>
    </rPh>
    <rPh sb="14" eb="16">
      <t>ハンバイ</t>
    </rPh>
    <rPh sb="16" eb="18">
      <t>タンカ</t>
    </rPh>
    <rPh sb="19" eb="22">
      <t>レキシテキ</t>
    </rPh>
    <rPh sb="22" eb="24">
      <t>スイイ</t>
    </rPh>
    <rPh sb="25" eb="27">
      <t>カイケイ</t>
    </rPh>
    <rPh sb="27" eb="29">
      <t>ネンド</t>
    </rPh>
    <rPh sb="29" eb="30">
      <t>ベツ</t>
    </rPh>
    <rPh sb="31" eb="33">
      <t>タンイ</t>
    </rPh>
    <phoneticPr fontId="1"/>
  </si>
  <si>
    <t>Created by EDGAR Online, Inc.</t>
  </si>
  <si>
    <t/>
  </si>
  <si>
    <t>APPLE INC.</t>
  </si>
  <si>
    <t>TABLE7</t>
  </si>
  <si>
    <t>Form Type: 10-K</t>
  </si>
  <si>
    <t>Period End: Sep 30, 2023</t>
  </si>
  <si>
    <t>Date Filed: Nov 03, 2023</t>
  </si>
  <si>
    <t>Table Of Contents</t>
  </si>
  <si>
    <t>Products and Services Performance</t>
  </si>
  <si>
    <t>The following table shows net sales by category for 2023, 2022 and 2021 (dollars</t>
  </si>
  <si>
    <t>in millions):</t>
  </si>
  <si>
    <t>Change</t>
  </si>
  <si>
    <t>Net sales by category:</t>
  </si>
  <si>
    <t>iPhone (1)</t>
  </si>
  <si>
    <t>Mac (1)</t>
  </si>
  <si>
    <t>iPad (1)</t>
  </si>
  <si>
    <t>Wearables, Home and Accessories (1)</t>
  </si>
  <si>
    <t>Services (2)</t>
  </si>
  <si>
    <t>Total 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</si>
</sst>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#,##0.0_ "/>
    <numFmt numFmtId="178" formatCode="_(&quot;$&quot;* #,##0_);_(&quot;$&quot;* \(#,##0\);_(&quot;$&quot;* &quot;-&quot;_);_(@_)"/>
    <numFmt numFmtId="180" formatCode="#,##0_);[Red]\(#,##0\)"/>
  </numFmts>
  <fonts count="7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游ゴシック"/>
      <family val="3"/>
      <charset val="128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top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37" fontId="2" fillId="0" borderId="0" xfId="0" applyNumberFormat="1" applyFont="1" applyAlignment="1">
      <alignment vertical="top"/>
    </xf>
    <xf numFmtId="176" fontId="2" fillId="0" borderId="0" xfId="0" applyNumberFormat="1" applyFont="1" applyAlignment="1">
      <alignment vertical="top"/>
    </xf>
    <xf numFmtId="0" fontId="4" fillId="0" borderId="0" xfId="0" applyFont="1">
      <alignment vertical="center"/>
    </xf>
    <xf numFmtId="177" fontId="2" fillId="0" borderId="0" xfId="0" applyNumberFormat="1" applyFont="1" applyAlignment="1">
      <alignment vertical="top"/>
    </xf>
    <xf numFmtId="0" fontId="5" fillId="0" borderId="0" xfId="1" applyFont="1" applyAlignment="1">
      <alignment horizontal="left" vertical="top"/>
    </xf>
    <xf numFmtId="0" fontId="2" fillId="0" borderId="0" xfId="1">
      <alignment vertical="top"/>
    </xf>
    <xf numFmtId="0" fontId="2" fillId="0" borderId="0" xfId="1">
      <alignment vertical="top"/>
    </xf>
    <xf numFmtId="0" fontId="6" fillId="0" borderId="0" xfId="1" applyFont="1">
      <alignment vertical="top"/>
    </xf>
    <xf numFmtId="0" fontId="2" fillId="0" borderId="0" xfId="1" applyAlignment="1">
      <alignment horizontal="center" vertical="top" shrinkToFit="1"/>
    </xf>
    <xf numFmtId="178" fontId="2" fillId="0" borderId="0" xfId="1" applyNumberFormat="1">
      <alignment vertical="top"/>
    </xf>
    <xf numFmtId="9" fontId="2" fillId="0" borderId="0" xfId="1" applyNumberFormat="1">
      <alignment vertical="top"/>
    </xf>
    <xf numFmtId="37" fontId="2" fillId="0" borderId="0" xfId="1" applyNumberFormat="1">
      <alignment vertical="top"/>
    </xf>
    <xf numFmtId="180" fontId="2" fillId="0" borderId="0" xfId="1" applyNumberFormat="1">
      <alignment vertical="top"/>
    </xf>
  </cellXfs>
  <cellStyles count="2">
    <cellStyle name="標準" xfId="0" builtinId="0"/>
    <cellStyle name="標準 2" xfId="1" xr:uid="{C97F60E5-AA87-4B32-B754-CA49FE94D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iPhone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Sheet1!$C$22:$T$22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Sheet1!$C$23:$T$23</c:f>
              <c:numCache>
                <c:formatCode>#,##0_);\(#,##0\)</c:formatCode>
                <c:ptCount val="18"/>
                <c:pt idx="7">
                  <c:v>138.9</c:v>
                </c:pt>
                <c:pt idx="8">
                  <c:v>1162.7</c:v>
                </c:pt>
                <c:pt idx="9">
                  <c:v>2073.1</c:v>
                </c:pt>
                <c:pt idx="10">
                  <c:v>3998.9</c:v>
                </c:pt>
                <c:pt idx="11">
                  <c:v>7229.3</c:v>
                </c:pt>
                <c:pt idx="12">
                  <c:v>12504.6</c:v>
                </c:pt>
                <c:pt idx="13">
                  <c:v>15025.7</c:v>
                </c:pt>
                <c:pt idx="14">
                  <c:v>16921.900000000001</c:v>
                </c:pt>
                <c:pt idx="15">
                  <c:v>23121.8</c:v>
                </c:pt>
                <c:pt idx="16">
                  <c:v>21188.400000000001</c:v>
                </c:pt>
                <c:pt idx="17">
                  <c:v>21675.599999999999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C-4B53-AAF5-03C7A1055CDB}"/>
            </c:ext>
          </c:extLst>
        </c:ser>
        <c:ser>
          <c:idx val="1"/>
          <c:order val="1"/>
          <c:tx>
            <c:strRef>
              <c:f>Sheet1!$B$24</c:f>
              <c:strCache>
                <c:ptCount val="1"/>
                <c:pt idx="0">
                  <c:v>iPad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Sheet1!$C$22:$T$22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Sheet1!$C$24:$T$24</c:f>
              <c:numCache>
                <c:formatCode>#,##0_);\(#,##0\)</c:formatCode>
                <c:ptCount val="18"/>
                <c:pt idx="10">
                  <c:v>745.8</c:v>
                </c:pt>
                <c:pt idx="11">
                  <c:v>3239.4</c:v>
                </c:pt>
                <c:pt idx="12">
                  <c:v>5831</c:v>
                </c:pt>
                <c:pt idx="13">
                  <c:v>7103.3</c:v>
                </c:pt>
                <c:pt idx="14">
                  <c:v>6797.7</c:v>
                </c:pt>
                <c:pt idx="15">
                  <c:v>5485.6</c:v>
                </c:pt>
                <c:pt idx="16">
                  <c:v>4559</c:v>
                </c:pt>
                <c:pt idx="17">
                  <c:v>4375.3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C-4B53-AAF5-03C7A1055CDB}"/>
            </c:ext>
          </c:extLst>
        </c:ser>
        <c:ser>
          <c:idx val="2"/>
          <c:order val="2"/>
          <c:tx>
            <c:strRef>
              <c:f>Sheet1!$B$25</c:f>
              <c:strCache>
                <c:ptCount val="1"/>
                <c:pt idx="0">
                  <c:v>Mac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Sheet1!$C$22:$T$22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Sheet1!$C$25:$T$25</c:f>
              <c:numCache>
                <c:formatCode>#,##0_);\(#,##0\)</c:formatCode>
                <c:ptCount val="18"/>
                <c:pt idx="0">
                  <c:v>455.8</c:v>
                </c:pt>
                <c:pt idx="1">
                  <c:v>308.7</c:v>
                </c:pt>
                <c:pt idx="2">
                  <c:v>310.10000000000002</c:v>
                </c:pt>
                <c:pt idx="3">
                  <c:v>301.2</c:v>
                </c:pt>
                <c:pt idx="4">
                  <c:v>329</c:v>
                </c:pt>
                <c:pt idx="5">
                  <c:v>453.4</c:v>
                </c:pt>
                <c:pt idx="6">
                  <c:v>530.29999999999995</c:v>
                </c:pt>
                <c:pt idx="7">
                  <c:v>705.1</c:v>
                </c:pt>
                <c:pt idx="8">
                  <c:v>971.5</c:v>
                </c:pt>
                <c:pt idx="9">
                  <c:v>1039.5999999999999</c:v>
                </c:pt>
                <c:pt idx="10">
                  <c:v>1366.2</c:v>
                </c:pt>
                <c:pt idx="11">
                  <c:v>1673.5</c:v>
                </c:pt>
                <c:pt idx="12">
                  <c:v>1815.8</c:v>
                </c:pt>
                <c:pt idx="13">
                  <c:v>1634.1</c:v>
                </c:pt>
                <c:pt idx="14">
                  <c:v>1890.6</c:v>
                </c:pt>
                <c:pt idx="15">
                  <c:v>2058.6999999999998</c:v>
                </c:pt>
                <c:pt idx="16">
                  <c:v>1848.4</c:v>
                </c:pt>
                <c:pt idx="17">
                  <c:v>1925.1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C-4B53-AAF5-03C7A1055CDB}"/>
            </c:ext>
          </c:extLst>
        </c:ser>
        <c:ser>
          <c:idx val="3"/>
          <c:order val="3"/>
          <c:tx>
            <c:strRef>
              <c:f>Sheet1!$B$26</c:f>
              <c:strCache>
                <c:ptCount val="1"/>
                <c:pt idx="0">
                  <c:v>iPod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Sheet1!$C$22:$T$22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Sheet1!$C$26:$T$26</c:f>
              <c:numCache>
                <c:formatCode>#,##0_);\(#,##0\)</c:formatCode>
                <c:ptCount val="18"/>
                <c:pt idx="2">
                  <c:v>38.1</c:v>
                </c:pt>
                <c:pt idx="3">
                  <c:v>93.9</c:v>
                </c:pt>
                <c:pt idx="4">
                  <c:v>441.6</c:v>
                </c:pt>
                <c:pt idx="5">
                  <c:v>2249.6999999999998</c:v>
                </c:pt>
                <c:pt idx="6">
                  <c:v>3940.9</c:v>
                </c:pt>
                <c:pt idx="7">
                  <c:v>5163</c:v>
                </c:pt>
                <c:pt idx="8">
                  <c:v>5482.8</c:v>
                </c:pt>
                <c:pt idx="9">
                  <c:v>5413.2</c:v>
                </c:pt>
                <c:pt idx="10">
                  <c:v>5031.2</c:v>
                </c:pt>
                <c:pt idx="11">
                  <c:v>4262</c:v>
                </c:pt>
                <c:pt idx="12">
                  <c:v>3516.5</c:v>
                </c:pt>
                <c:pt idx="13">
                  <c:v>2637.9</c:v>
                </c:pt>
                <c:pt idx="14">
                  <c:v>1437.7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8C-4B53-AAF5-03C7A1055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0527528"/>
        <c:axId val="650528184"/>
      </c:barChart>
      <c:catAx>
        <c:axId val="65052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0528184"/>
        <c:crosses val="autoZero"/>
        <c:auto val="1"/>
        <c:lblAlgn val="ctr"/>
        <c:lblOffset val="100"/>
        <c:noMultiLvlLbl val="0"/>
      </c:catAx>
      <c:valAx>
        <c:axId val="65052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052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584200</xdr:colOff>
      <xdr:row>28</xdr:row>
      <xdr:rowOff>205740</xdr:rowOff>
    </xdr:from>
    <xdr:to>
      <xdr:col>23</xdr:col>
      <xdr:colOff>603250</xdr:colOff>
      <xdr:row>42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7987FD-79CA-479C-8CD7-284065466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"/>
  <sheetViews>
    <sheetView tabSelected="1" topLeftCell="N1" workbookViewId="0">
      <selection activeCell="Z5" sqref="Z5"/>
    </sheetView>
  </sheetViews>
  <sheetFormatPr defaultRowHeight="16.2" x14ac:dyDescent="0.4"/>
  <cols>
    <col min="31" max="31" width="10.44140625" bestFit="1" customWidth="1"/>
  </cols>
  <sheetData>
    <row r="1" spans="1:33" x14ac:dyDescent="0.4">
      <c r="A1" s="6" t="s">
        <v>4</v>
      </c>
    </row>
    <row r="2" spans="1:33" x14ac:dyDescent="0.4">
      <c r="AD2" s="10" t="s">
        <v>13</v>
      </c>
      <c r="AE2" s="10">
        <v>2023</v>
      </c>
      <c r="AF2" s="10">
        <v>2022</v>
      </c>
      <c r="AG2" s="10">
        <v>2021</v>
      </c>
    </row>
    <row r="3" spans="1:33" x14ac:dyDescent="0.4">
      <c r="B3" s="1"/>
      <c r="C3" s="2">
        <v>2000</v>
      </c>
      <c r="D3" s="2">
        <v>2001</v>
      </c>
      <c r="E3" s="2">
        <v>2002</v>
      </c>
      <c r="F3" s="2">
        <v>2003</v>
      </c>
      <c r="G3" s="2">
        <v>2004</v>
      </c>
      <c r="H3" s="2">
        <v>2005</v>
      </c>
      <c r="I3" s="2">
        <v>2006</v>
      </c>
      <c r="J3" s="2">
        <v>2007</v>
      </c>
      <c r="K3" s="2">
        <v>2008</v>
      </c>
      <c r="L3" s="2">
        <v>2009</v>
      </c>
      <c r="M3" s="2">
        <v>2010</v>
      </c>
      <c r="N3" s="2">
        <v>2011</v>
      </c>
      <c r="O3" s="3">
        <v>2012</v>
      </c>
      <c r="P3" s="3">
        <v>2013</v>
      </c>
      <c r="Q3" s="3">
        <v>2014</v>
      </c>
      <c r="R3" s="3">
        <v>2015</v>
      </c>
      <c r="S3" s="3">
        <v>2016</v>
      </c>
      <c r="T3" s="3">
        <v>2017</v>
      </c>
      <c r="U3" s="3">
        <v>2018</v>
      </c>
      <c r="V3" s="3">
        <v>2019</v>
      </c>
      <c r="W3" s="3">
        <v>2020</v>
      </c>
      <c r="X3" s="3">
        <v>2021</v>
      </c>
      <c r="Y3" s="3">
        <v>2022</v>
      </c>
      <c r="Z3" s="3">
        <v>2023</v>
      </c>
      <c r="AA3" s="3">
        <v>2024</v>
      </c>
      <c r="AB3" s="3"/>
      <c r="AD3" s="10" t="s">
        <v>24</v>
      </c>
      <c r="AE3" s="10"/>
      <c r="AF3" s="10"/>
      <c r="AG3" s="16"/>
    </row>
    <row r="4" spans="1:33" x14ac:dyDescent="0.4">
      <c r="B4" s="1" t="s">
        <v>0</v>
      </c>
      <c r="C4" s="4"/>
      <c r="D4" s="4"/>
      <c r="E4" s="4"/>
      <c r="F4" s="4"/>
      <c r="G4" s="4"/>
      <c r="H4" s="4"/>
      <c r="I4" s="4"/>
      <c r="J4" s="4">
        <v>123</v>
      </c>
      <c r="K4" s="4">
        <v>1844</v>
      </c>
      <c r="L4" s="4">
        <v>13033</v>
      </c>
      <c r="M4" s="4">
        <v>25179</v>
      </c>
      <c r="N4" s="4">
        <v>47057</v>
      </c>
      <c r="O4" s="4">
        <v>78692</v>
      </c>
      <c r="P4" s="4">
        <v>91279</v>
      </c>
      <c r="Q4" s="4">
        <v>101991</v>
      </c>
      <c r="R4" s="4">
        <v>155041</v>
      </c>
      <c r="S4" s="4">
        <v>136700</v>
      </c>
      <c r="T4" s="4">
        <v>141319</v>
      </c>
      <c r="X4" s="16">
        <v>191973</v>
      </c>
      <c r="Y4" s="16">
        <v>205489</v>
      </c>
      <c r="Z4" s="16">
        <v>200583</v>
      </c>
      <c r="AB4" s="1" t="s">
        <v>0</v>
      </c>
      <c r="AD4" s="10" t="s">
        <v>25</v>
      </c>
      <c r="AE4" s="16">
        <v>200583</v>
      </c>
      <c r="AF4" s="16">
        <v>205489</v>
      </c>
      <c r="AG4" s="16">
        <v>191973</v>
      </c>
    </row>
    <row r="5" spans="1:33" x14ac:dyDescent="0.4">
      <c r="B5" s="1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>
        <v>4958</v>
      </c>
      <c r="N5" s="4">
        <v>20358</v>
      </c>
      <c r="O5" s="4">
        <v>30945</v>
      </c>
      <c r="P5" s="4">
        <v>31980</v>
      </c>
      <c r="Q5" s="4">
        <v>30283</v>
      </c>
      <c r="R5" s="4">
        <v>23227</v>
      </c>
      <c r="S5" s="4">
        <v>20628</v>
      </c>
      <c r="T5" s="4">
        <v>19222</v>
      </c>
      <c r="X5" s="16">
        <v>31862</v>
      </c>
      <c r="Y5" s="16">
        <v>29292</v>
      </c>
      <c r="Z5" s="16">
        <v>28300</v>
      </c>
      <c r="AB5" s="1" t="s">
        <v>1</v>
      </c>
      <c r="AC5" s="1"/>
      <c r="AD5" s="10" t="s">
        <v>27</v>
      </c>
      <c r="AE5" s="16">
        <v>28300</v>
      </c>
      <c r="AF5" s="16">
        <v>29292</v>
      </c>
      <c r="AG5" s="16">
        <v>31862</v>
      </c>
    </row>
    <row r="6" spans="1:33" x14ac:dyDescent="0.4">
      <c r="B6" s="1" t="s">
        <v>2</v>
      </c>
      <c r="C6" s="4">
        <v>6885</v>
      </c>
      <c r="D6" s="4">
        <v>4403</v>
      </c>
      <c r="E6" s="4">
        <v>4534</v>
      </c>
      <c r="F6" s="4">
        <v>4491</v>
      </c>
      <c r="G6" s="4">
        <v>4923</v>
      </c>
      <c r="H6" s="4">
        <v>6275</v>
      </c>
      <c r="I6" s="4">
        <v>7375</v>
      </c>
      <c r="J6" s="4">
        <v>10314</v>
      </c>
      <c r="K6" s="4">
        <v>14276</v>
      </c>
      <c r="L6" s="4">
        <v>13859</v>
      </c>
      <c r="M6" s="4">
        <v>17479</v>
      </c>
      <c r="N6" s="4">
        <v>21783</v>
      </c>
      <c r="O6" s="4">
        <v>23221</v>
      </c>
      <c r="P6" s="4">
        <v>21483</v>
      </c>
      <c r="Q6" s="4">
        <v>24079</v>
      </c>
      <c r="R6" s="4">
        <v>25471</v>
      </c>
      <c r="S6" s="4">
        <v>22831</v>
      </c>
      <c r="T6" s="4">
        <v>25850</v>
      </c>
      <c r="X6" s="16">
        <v>35190</v>
      </c>
      <c r="Y6" s="16">
        <v>40177</v>
      </c>
      <c r="Z6" s="16">
        <v>29357</v>
      </c>
      <c r="AB6" s="1" t="s">
        <v>2</v>
      </c>
      <c r="AC6" s="1"/>
      <c r="AD6" s="10" t="s">
        <v>26</v>
      </c>
      <c r="AE6" s="16">
        <v>29357</v>
      </c>
      <c r="AF6" s="16">
        <v>40177</v>
      </c>
      <c r="AG6" s="16">
        <v>35190</v>
      </c>
    </row>
    <row r="7" spans="1:33" x14ac:dyDescent="0.4">
      <c r="B7" s="1" t="s">
        <v>3</v>
      </c>
      <c r="C7" s="4"/>
      <c r="D7" s="5">
        <v>0</v>
      </c>
      <c r="E7" s="4">
        <v>143</v>
      </c>
      <c r="F7" s="4">
        <v>345</v>
      </c>
      <c r="G7" s="4">
        <v>1306</v>
      </c>
      <c r="H7" s="4">
        <v>4540</v>
      </c>
      <c r="I7" s="4">
        <v>7676</v>
      </c>
      <c r="J7" s="4">
        <v>8305</v>
      </c>
      <c r="K7" s="4">
        <v>9153</v>
      </c>
      <c r="L7" s="4">
        <v>8091</v>
      </c>
      <c r="M7" s="4">
        <v>8274</v>
      </c>
      <c r="N7" s="4">
        <v>7453</v>
      </c>
      <c r="O7" s="4">
        <v>5615</v>
      </c>
      <c r="P7" s="4">
        <v>4411</v>
      </c>
      <c r="Q7" s="4">
        <v>2286</v>
      </c>
      <c r="R7" s="4"/>
      <c r="S7" s="4"/>
      <c r="T7" s="4"/>
      <c r="X7" s="16"/>
      <c r="Y7" s="16"/>
      <c r="Z7" s="16"/>
      <c r="AB7" s="1" t="s">
        <v>3</v>
      </c>
      <c r="AC7" s="1"/>
      <c r="AD7" s="10"/>
      <c r="AE7" s="16"/>
      <c r="AF7" s="16"/>
      <c r="AG7" s="16"/>
    </row>
    <row r="8" spans="1:33" x14ac:dyDescent="0.4">
      <c r="X8" s="16">
        <v>38367</v>
      </c>
      <c r="Y8" s="16">
        <v>41241</v>
      </c>
      <c r="Z8" s="16">
        <v>39845</v>
      </c>
      <c r="AB8" s="10" t="s">
        <v>28</v>
      </c>
      <c r="AC8" s="1"/>
      <c r="AD8" s="10" t="s">
        <v>28</v>
      </c>
      <c r="AE8" s="16">
        <v>39845</v>
      </c>
      <c r="AF8" s="16">
        <v>41241</v>
      </c>
      <c r="AG8" s="16">
        <v>38367</v>
      </c>
    </row>
    <row r="9" spans="1:33" x14ac:dyDescent="0.4">
      <c r="X9" s="16">
        <v>68425</v>
      </c>
      <c r="Y9" s="16">
        <v>78129</v>
      </c>
      <c r="Z9" s="16">
        <v>85200</v>
      </c>
      <c r="AB9" s="10" t="s">
        <v>29</v>
      </c>
      <c r="AD9" s="10" t="s">
        <v>29</v>
      </c>
      <c r="AE9" s="16">
        <v>85200</v>
      </c>
      <c r="AF9" s="16">
        <v>78129</v>
      </c>
      <c r="AG9" s="16">
        <v>68425</v>
      </c>
    </row>
    <row r="10" spans="1:33" x14ac:dyDescent="0.4">
      <c r="X10" s="16">
        <v>365817</v>
      </c>
      <c r="Y10" s="16">
        <v>394328</v>
      </c>
      <c r="Z10" s="16">
        <v>383285</v>
      </c>
      <c r="AB10" s="10" t="s">
        <v>30</v>
      </c>
      <c r="AD10" s="10" t="s">
        <v>30</v>
      </c>
      <c r="AE10" s="16">
        <v>383285</v>
      </c>
      <c r="AF10" s="16">
        <v>394328</v>
      </c>
      <c r="AG10" s="16">
        <v>365817</v>
      </c>
    </row>
    <row r="11" spans="1:33" x14ac:dyDescent="0.4">
      <c r="AD11" s="10"/>
      <c r="AE11" s="16"/>
      <c r="AF11" s="16"/>
      <c r="AG11" s="16"/>
    </row>
    <row r="12" spans="1:33" x14ac:dyDescent="0.4">
      <c r="A12" s="6" t="s">
        <v>9</v>
      </c>
    </row>
    <row r="14" spans="1:33" x14ac:dyDescent="0.4">
      <c r="B14" s="1"/>
      <c r="C14" s="2">
        <v>2000</v>
      </c>
      <c r="D14" s="2">
        <v>2001</v>
      </c>
      <c r="E14" s="2">
        <v>2002</v>
      </c>
      <c r="F14" s="2">
        <v>2003</v>
      </c>
      <c r="G14" s="2">
        <v>2004</v>
      </c>
      <c r="H14" s="2">
        <v>2005</v>
      </c>
      <c r="I14" s="2">
        <v>2006</v>
      </c>
      <c r="J14" s="2">
        <v>2007</v>
      </c>
      <c r="K14" s="2">
        <v>2008</v>
      </c>
      <c r="L14" s="2">
        <v>2009</v>
      </c>
      <c r="M14" s="2">
        <v>2010</v>
      </c>
      <c r="N14" s="2">
        <v>2011</v>
      </c>
      <c r="O14" s="3">
        <v>2012</v>
      </c>
      <c r="P14" s="3">
        <v>2013</v>
      </c>
      <c r="Q14" s="3">
        <v>2014</v>
      </c>
      <c r="R14" s="3">
        <v>2015</v>
      </c>
      <c r="S14" s="3">
        <v>2016</v>
      </c>
      <c r="T14" s="3">
        <v>2017</v>
      </c>
    </row>
    <row r="15" spans="1:33" x14ac:dyDescent="0.4">
      <c r="B15" s="1" t="s">
        <v>5</v>
      </c>
      <c r="D15" s="4"/>
      <c r="E15" s="4"/>
      <c r="F15" s="4"/>
      <c r="G15" s="4"/>
      <c r="H15" s="4"/>
      <c r="I15" s="4"/>
      <c r="J15" s="4">
        <v>1389</v>
      </c>
      <c r="K15" s="4">
        <v>11627</v>
      </c>
      <c r="L15" s="4">
        <v>20731</v>
      </c>
      <c r="M15" s="4">
        <v>39989</v>
      </c>
      <c r="N15" s="4">
        <v>72293</v>
      </c>
      <c r="O15" s="4">
        <v>125046</v>
      </c>
      <c r="P15" s="4">
        <v>150257</v>
      </c>
      <c r="Q15" s="4">
        <v>169219</v>
      </c>
      <c r="R15" s="4">
        <v>231218</v>
      </c>
      <c r="S15" s="4">
        <v>211884</v>
      </c>
      <c r="T15" s="4">
        <v>216756</v>
      </c>
    </row>
    <row r="16" spans="1:33" x14ac:dyDescent="0.4">
      <c r="B16" s="1" t="s">
        <v>6</v>
      </c>
      <c r="D16" s="4"/>
      <c r="E16" s="4"/>
      <c r="F16" s="4"/>
      <c r="G16" s="4"/>
      <c r="H16" s="4"/>
      <c r="I16" s="4"/>
      <c r="J16" s="4"/>
      <c r="K16" s="4"/>
      <c r="L16" s="4"/>
      <c r="M16" s="4">
        <v>7458</v>
      </c>
      <c r="N16" s="4">
        <v>32394</v>
      </c>
      <c r="O16" s="4">
        <v>58310</v>
      </c>
      <c r="P16" s="4">
        <v>71033</v>
      </c>
      <c r="Q16" s="4">
        <v>67977</v>
      </c>
      <c r="R16" s="4">
        <v>54856</v>
      </c>
      <c r="S16" s="4">
        <v>45590</v>
      </c>
      <c r="T16" s="4">
        <v>43753</v>
      </c>
    </row>
    <row r="17" spans="1:20" x14ac:dyDescent="0.4">
      <c r="B17" s="1" t="s">
        <v>7</v>
      </c>
      <c r="C17" s="4">
        <v>4558</v>
      </c>
      <c r="D17" s="4">
        <v>3087</v>
      </c>
      <c r="E17" s="4">
        <v>3101</v>
      </c>
      <c r="F17" s="4">
        <v>3012</v>
      </c>
      <c r="G17" s="4">
        <v>3290</v>
      </c>
      <c r="H17" s="4">
        <v>4534</v>
      </c>
      <c r="I17" s="4">
        <v>5303</v>
      </c>
      <c r="J17" s="4">
        <v>7051</v>
      </c>
      <c r="K17" s="4">
        <v>9715</v>
      </c>
      <c r="L17" s="4">
        <v>10396</v>
      </c>
      <c r="M17" s="4">
        <v>13662</v>
      </c>
      <c r="N17" s="4">
        <v>16735</v>
      </c>
      <c r="O17" s="4">
        <v>18158</v>
      </c>
      <c r="P17" s="4">
        <v>16341</v>
      </c>
      <c r="Q17" s="4">
        <v>18906</v>
      </c>
      <c r="R17" s="4">
        <v>20587</v>
      </c>
      <c r="S17" s="4">
        <v>18484</v>
      </c>
      <c r="T17" s="4">
        <v>19251</v>
      </c>
    </row>
    <row r="18" spans="1:20" x14ac:dyDescent="0.4">
      <c r="B18" s="1" t="s">
        <v>8</v>
      </c>
      <c r="D18" s="4"/>
      <c r="E18" s="4">
        <v>381</v>
      </c>
      <c r="F18" s="4">
        <v>939</v>
      </c>
      <c r="G18" s="4">
        <v>4416</v>
      </c>
      <c r="H18" s="4">
        <v>22497</v>
      </c>
      <c r="I18" s="4">
        <v>39409</v>
      </c>
      <c r="J18" s="4">
        <v>51630</v>
      </c>
      <c r="K18" s="4">
        <v>54828</v>
      </c>
      <c r="L18" s="4">
        <v>54132</v>
      </c>
      <c r="M18" s="4">
        <v>50312</v>
      </c>
      <c r="N18" s="4">
        <v>42620</v>
      </c>
      <c r="O18" s="4">
        <v>35165</v>
      </c>
      <c r="P18" s="4">
        <v>26379</v>
      </c>
      <c r="Q18" s="4">
        <v>14377</v>
      </c>
      <c r="R18" s="4"/>
      <c r="S18" s="4"/>
      <c r="T18" s="4"/>
    </row>
    <row r="20" spans="1:20" x14ac:dyDescent="0.4">
      <c r="A20" s="6" t="s">
        <v>10</v>
      </c>
    </row>
    <row r="22" spans="1:20" x14ac:dyDescent="0.4">
      <c r="B22" s="1"/>
      <c r="C22" s="2">
        <v>2000</v>
      </c>
      <c r="D22" s="2">
        <v>2001</v>
      </c>
      <c r="E22" s="2">
        <v>2002</v>
      </c>
      <c r="F22" s="2">
        <v>2003</v>
      </c>
      <c r="G22" s="2">
        <v>2004</v>
      </c>
      <c r="H22" s="2">
        <v>2005</v>
      </c>
      <c r="I22" s="2">
        <v>2006</v>
      </c>
      <c r="J22" s="2">
        <v>2007</v>
      </c>
      <c r="K22" s="2">
        <v>2008</v>
      </c>
      <c r="L22" s="2">
        <v>2009</v>
      </c>
      <c r="M22" s="2">
        <v>2010</v>
      </c>
      <c r="N22" s="2">
        <v>2011</v>
      </c>
      <c r="O22" s="3">
        <v>2012</v>
      </c>
      <c r="P22" s="3">
        <v>2013</v>
      </c>
      <c r="Q22" s="3">
        <v>2014</v>
      </c>
      <c r="R22" s="3">
        <v>2015</v>
      </c>
      <c r="S22" s="3">
        <v>2016</v>
      </c>
      <c r="T22" s="3">
        <v>2017</v>
      </c>
    </row>
    <row r="23" spans="1:20" x14ac:dyDescent="0.4">
      <c r="B23" s="1" t="s">
        <v>5</v>
      </c>
      <c r="D23" s="4"/>
      <c r="E23" s="4"/>
      <c r="F23" s="4"/>
      <c r="G23" s="4"/>
      <c r="H23" s="4"/>
      <c r="I23" s="4"/>
      <c r="J23" s="4">
        <f>+J15/10</f>
        <v>138.9</v>
      </c>
      <c r="K23" s="4">
        <f t="shared" ref="K23:T23" si="0">+K15/10</f>
        <v>1162.7</v>
      </c>
      <c r="L23" s="4">
        <f t="shared" si="0"/>
        <v>2073.1</v>
      </c>
      <c r="M23" s="4">
        <f t="shared" si="0"/>
        <v>3998.9</v>
      </c>
      <c r="N23" s="4">
        <f t="shared" si="0"/>
        <v>7229.3</v>
      </c>
      <c r="O23" s="4">
        <f t="shared" si="0"/>
        <v>12504.6</v>
      </c>
      <c r="P23" s="4">
        <f t="shared" si="0"/>
        <v>15025.7</v>
      </c>
      <c r="Q23" s="4">
        <f t="shared" si="0"/>
        <v>16921.900000000001</v>
      </c>
      <c r="R23" s="4">
        <f t="shared" si="0"/>
        <v>23121.8</v>
      </c>
      <c r="S23" s="4">
        <f t="shared" si="0"/>
        <v>21188.400000000001</v>
      </c>
      <c r="T23" s="4">
        <f t="shared" si="0"/>
        <v>21675.599999999999</v>
      </c>
    </row>
    <row r="24" spans="1:20" x14ac:dyDescent="0.4">
      <c r="B24" s="1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>
        <f t="shared" ref="M24:T24" si="1">+M16/10</f>
        <v>745.8</v>
      </c>
      <c r="N24" s="4">
        <f t="shared" si="1"/>
        <v>3239.4</v>
      </c>
      <c r="O24" s="4">
        <f t="shared" si="1"/>
        <v>5831</v>
      </c>
      <c r="P24" s="4">
        <f t="shared" si="1"/>
        <v>7103.3</v>
      </c>
      <c r="Q24" s="4">
        <f t="shared" si="1"/>
        <v>6797.7</v>
      </c>
      <c r="R24" s="4">
        <f t="shared" si="1"/>
        <v>5485.6</v>
      </c>
      <c r="S24" s="4">
        <f t="shared" si="1"/>
        <v>4559</v>
      </c>
      <c r="T24" s="4">
        <f t="shared" si="1"/>
        <v>4375.3</v>
      </c>
    </row>
    <row r="25" spans="1:20" x14ac:dyDescent="0.4">
      <c r="B25" s="1" t="s">
        <v>7</v>
      </c>
      <c r="C25" s="4">
        <f t="shared" ref="C25:I25" si="2">+C17/10</f>
        <v>455.8</v>
      </c>
      <c r="D25" s="4">
        <f t="shared" si="2"/>
        <v>308.7</v>
      </c>
      <c r="E25" s="4">
        <f t="shared" si="2"/>
        <v>310.10000000000002</v>
      </c>
      <c r="F25" s="4">
        <f t="shared" si="2"/>
        <v>301.2</v>
      </c>
      <c r="G25" s="4">
        <f t="shared" si="2"/>
        <v>329</v>
      </c>
      <c r="H25" s="4">
        <f t="shared" si="2"/>
        <v>453.4</v>
      </c>
      <c r="I25" s="4">
        <f t="shared" si="2"/>
        <v>530.29999999999995</v>
      </c>
      <c r="J25" s="4">
        <f t="shared" ref="J25:T25" si="3">+J17/10</f>
        <v>705.1</v>
      </c>
      <c r="K25" s="4">
        <f t="shared" si="3"/>
        <v>971.5</v>
      </c>
      <c r="L25" s="4">
        <f t="shared" si="3"/>
        <v>1039.5999999999999</v>
      </c>
      <c r="M25" s="4">
        <f t="shared" si="3"/>
        <v>1366.2</v>
      </c>
      <c r="N25" s="4">
        <f t="shared" si="3"/>
        <v>1673.5</v>
      </c>
      <c r="O25" s="4">
        <f t="shared" si="3"/>
        <v>1815.8</v>
      </c>
      <c r="P25" s="4">
        <f t="shared" si="3"/>
        <v>1634.1</v>
      </c>
      <c r="Q25" s="4">
        <f t="shared" si="3"/>
        <v>1890.6</v>
      </c>
      <c r="R25" s="4">
        <f t="shared" si="3"/>
        <v>2058.6999999999998</v>
      </c>
      <c r="S25" s="4">
        <f t="shared" si="3"/>
        <v>1848.4</v>
      </c>
      <c r="T25" s="4">
        <f t="shared" si="3"/>
        <v>1925.1</v>
      </c>
    </row>
    <row r="26" spans="1:20" x14ac:dyDescent="0.4">
      <c r="B26" s="1" t="s">
        <v>8</v>
      </c>
      <c r="C26" s="4"/>
      <c r="D26" s="4"/>
      <c r="E26" s="4">
        <f t="shared" ref="E26:I26" si="4">+E18/10</f>
        <v>38.1</v>
      </c>
      <c r="F26" s="4">
        <f t="shared" si="4"/>
        <v>93.9</v>
      </c>
      <c r="G26" s="4">
        <f t="shared" si="4"/>
        <v>441.6</v>
      </c>
      <c r="H26" s="4">
        <f t="shared" si="4"/>
        <v>2249.6999999999998</v>
      </c>
      <c r="I26" s="4">
        <f t="shared" si="4"/>
        <v>3940.9</v>
      </c>
      <c r="J26" s="4">
        <f t="shared" ref="J26:T26" si="5">+J18/10</f>
        <v>5163</v>
      </c>
      <c r="K26" s="4">
        <f t="shared" si="5"/>
        <v>5482.8</v>
      </c>
      <c r="L26" s="4">
        <f t="shared" si="5"/>
        <v>5413.2</v>
      </c>
      <c r="M26" s="4">
        <f t="shared" si="5"/>
        <v>5031.2</v>
      </c>
      <c r="N26" s="4">
        <f t="shared" si="5"/>
        <v>4262</v>
      </c>
      <c r="O26" s="4">
        <f t="shared" si="5"/>
        <v>3516.5</v>
      </c>
      <c r="P26" s="4">
        <f t="shared" si="5"/>
        <v>2637.9</v>
      </c>
      <c r="Q26" s="4">
        <f t="shared" si="5"/>
        <v>1437.7</v>
      </c>
      <c r="R26" s="4">
        <f t="shared" si="5"/>
        <v>0</v>
      </c>
      <c r="S26" s="4">
        <f t="shared" si="5"/>
        <v>0</v>
      </c>
      <c r="T26" s="4">
        <f t="shared" si="5"/>
        <v>0</v>
      </c>
    </row>
    <row r="27" spans="1:20" x14ac:dyDescent="0.4"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9" spans="1:20" x14ac:dyDescent="0.4">
      <c r="A29" s="6" t="s">
        <v>11</v>
      </c>
    </row>
    <row r="31" spans="1:20" x14ac:dyDescent="0.4">
      <c r="B31" s="1"/>
      <c r="C31" s="2">
        <v>2000</v>
      </c>
      <c r="D31" s="2">
        <v>2001</v>
      </c>
      <c r="E31" s="2">
        <v>2002</v>
      </c>
      <c r="F31" s="2">
        <v>2003</v>
      </c>
      <c r="G31" s="2">
        <v>2004</v>
      </c>
      <c r="H31" s="2">
        <v>2005</v>
      </c>
      <c r="I31" s="2">
        <v>2006</v>
      </c>
      <c r="J31" s="2">
        <v>2007</v>
      </c>
      <c r="K31" s="2">
        <v>2008</v>
      </c>
      <c r="L31" s="2">
        <v>2009</v>
      </c>
      <c r="M31" s="2">
        <v>2010</v>
      </c>
      <c r="N31" s="2">
        <v>2011</v>
      </c>
      <c r="O31" s="3">
        <v>2012</v>
      </c>
      <c r="P31" s="3">
        <v>2013</v>
      </c>
      <c r="Q31" s="3">
        <v>2014</v>
      </c>
      <c r="R31" s="3">
        <v>2015</v>
      </c>
      <c r="S31" s="3">
        <v>2016</v>
      </c>
      <c r="T31" s="3">
        <v>2017</v>
      </c>
    </row>
    <row r="32" spans="1:20" x14ac:dyDescent="0.4">
      <c r="B32" s="1" t="s">
        <v>5</v>
      </c>
      <c r="D32" s="4"/>
      <c r="E32" s="4"/>
      <c r="F32" s="4"/>
      <c r="G32" s="4"/>
      <c r="H32" s="4"/>
      <c r="I32" s="4"/>
      <c r="J32" s="7">
        <f>+J4/J23</f>
        <v>0.8855291576673866</v>
      </c>
      <c r="K32" s="7">
        <f t="shared" ref="K32:T32" si="6">+K4/K23</f>
        <v>1.5859637051690032</v>
      </c>
      <c r="L32" s="7">
        <f t="shared" si="6"/>
        <v>6.2867203704596983</v>
      </c>
      <c r="M32" s="7">
        <f t="shared" si="6"/>
        <v>6.2964815324214154</v>
      </c>
      <c r="N32" s="7">
        <f t="shared" si="6"/>
        <v>6.5092055939025908</v>
      </c>
      <c r="O32" s="7">
        <f t="shared" si="6"/>
        <v>6.2930441597492122</v>
      </c>
      <c r="P32" s="7">
        <f t="shared" si="6"/>
        <v>6.0748584092588027</v>
      </c>
      <c r="Q32" s="7">
        <f t="shared" si="6"/>
        <v>6.0271600706776418</v>
      </c>
      <c r="R32" s="7">
        <f t="shared" si="6"/>
        <v>6.7054035585464797</v>
      </c>
      <c r="S32" s="7">
        <f t="shared" si="6"/>
        <v>6.4516433520228045</v>
      </c>
      <c r="T32" s="7">
        <f t="shared" si="6"/>
        <v>6.5197272509180833</v>
      </c>
    </row>
    <row r="33" spans="2:20" x14ac:dyDescent="0.4">
      <c r="B33" s="1" t="s">
        <v>6</v>
      </c>
      <c r="D33" s="4"/>
      <c r="E33" s="4"/>
      <c r="F33" s="4"/>
      <c r="G33" s="4"/>
      <c r="H33" s="4"/>
      <c r="I33" s="4"/>
      <c r="J33" s="7"/>
      <c r="K33" s="7"/>
      <c r="L33" s="7"/>
      <c r="M33" s="7">
        <f t="shared" ref="M33:T33" si="7">+M5/M24</f>
        <v>6.647894877983374</v>
      </c>
      <c r="N33" s="7">
        <f t="shared" si="7"/>
        <v>6.2844971290979812</v>
      </c>
      <c r="O33" s="7">
        <f t="shared" si="7"/>
        <v>5.3069799348310749</v>
      </c>
      <c r="P33" s="7">
        <f t="shared" si="7"/>
        <v>4.5021328115101431</v>
      </c>
      <c r="Q33" s="7">
        <f t="shared" si="7"/>
        <v>4.4548891536843342</v>
      </c>
      <c r="R33" s="7">
        <f t="shared" si="7"/>
        <v>4.2341767536823678</v>
      </c>
      <c r="S33" s="7">
        <f t="shared" si="7"/>
        <v>4.5246764641368724</v>
      </c>
      <c r="T33" s="7">
        <f t="shared" si="7"/>
        <v>4.3932987452288987</v>
      </c>
    </row>
    <row r="34" spans="2:20" x14ac:dyDescent="0.4">
      <c r="B34" s="1" t="s">
        <v>7</v>
      </c>
      <c r="C34" s="7">
        <f>+C6/C25</f>
        <v>15.105309346204475</v>
      </c>
      <c r="D34" s="7">
        <f>+D6/D25</f>
        <v>14.263038548752835</v>
      </c>
      <c r="E34" s="7">
        <f>+E6/E25</f>
        <v>14.621089970977103</v>
      </c>
      <c r="F34" s="7">
        <f>+F6/F25</f>
        <v>14.910358565737052</v>
      </c>
      <c r="G34" s="7">
        <f>+G6/G25</f>
        <v>14.963525835866262</v>
      </c>
      <c r="H34" s="7">
        <f>+H6/H25</f>
        <v>13.839876488751655</v>
      </c>
      <c r="I34" s="7">
        <f>+I6/I25</f>
        <v>13.907222326984726</v>
      </c>
      <c r="J34" s="7">
        <f t="shared" ref="J34:T34" si="8">+J6/J25</f>
        <v>14.627712381222521</v>
      </c>
      <c r="K34" s="7">
        <f t="shared" si="8"/>
        <v>14.694801852804941</v>
      </c>
      <c r="L34" s="7">
        <f t="shared" si="8"/>
        <v>13.331088880338593</v>
      </c>
      <c r="M34" s="7">
        <f t="shared" si="8"/>
        <v>12.793880837359097</v>
      </c>
      <c r="N34" s="7">
        <f t="shared" si="8"/>
        <v>13.016432626232447</v>
      </c>
      <c r="O34" s="7">
        <f t="shared" si="8"/>
        <v>12.788302676506223</v>
      </c>
      <c r="P34" s="7">
        <f t="shared" si="8"/>
        <v>13.146686249311548</v>
      </c>
      <c r="Q34" s="7">
        <f t="shared" si="8"/>
        <v>12.736168412144293</v>
      </c>
      <c r="R34" s="7">
        <f t="shared" si="8"/>
        <v>12.372370913683394</v>
      </c>
      <c r="S34" s="7">
        <f t="shared" si="8"/>
        <v>12.351763687513525</v>
      </c>
      <c r="T34" s="7">
        <f t="shared" si="8"/>
        <v>13.427873876681732</v>
      </c>
    </row>
    <row r="35" spans="2:20" x14ac:dyDescent="0.4">
      <c r="B35" s="1" t="s">
        <v>8</v>
      </c>
      <c r="D35" s="4"/>
      <c r="E35" s="7">
        <f>+E7/E26</f>
        <v>3.7532808398950128</v>
      </c>
      <c r="F35" s="7">
        <f>+F7/F26</f>
        <v>3.6741214057507987</v>
      </c>
      <c r="G35" s="7">
        <f>+G7/G26</f>
        <v>2.9574275362318838</v>
      </c>
      <c r="H35" s="7">
        <f>+H7/H26</f>
        <v>2.0180468506912033</v>
      </c>
      <c r="I35" s="7">
        <f>+I7/I26</f>
        <v>1.9477784262478113</v>
      </c>
      <c r="J35" s="7">
        <f t="shared" ref="J35:Q35" si="9">+J7/J26</f>
        <v>1.6085609141971722</v>
      </c>
      <c r="K35" s="7">
        <f t="shared" si="9"/>
        <v>1.6694024950755089</v>
      </c>
      <c r="L35" s="7">
        <f t="shared" si="9"/>
        <v>1.4946796719131012</v>
      </c>
      <c r="M35" s="7">
        <f t="shared" si="9"/>
        <v>1.644538082366036</v>
      </c>
      <c r="N35" s="7">
        <f t="shared" si="9"/>
        <v>1.7487095260441108</v>
      </c>
      <c r="O35" s="7">
        <f t="shared" si="9"/>
        <v>1.5967581401962179</v>
      </c>
      <c r="P35" s="7">
        <f t="shared" si="9"/>
        <v>1.6721634633610067</v>
      </c>
      <c r="Q35" s="7">
        <f t="shared" si="9"/>
        <v>1.5900396466578564</v>
      </c>
      <c r="R35" s="7"/>
      <c r="S35" s="7"/>
      <c r="T35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E135-61AB-4654-9B65-5EF5C7871682}">
  <dimension ref="A1:G22"/>
  <sheetViews>
    <sheetView topLeftCell="A11" workbookViewId="0">
      <selection activeCell="B15" sqref="B15:G22"/>
    </sheetView>
  </sheetViews>
  <sheetFormatPr defaultRowHeight="13.2" outlineLevelCol="7" x14ac:dyDescent="0.4"/>
  <cols>
    <col min="1" max="1" width="3" style="10" customWidth="1" outlineLevel="7"/>
    <col min="2" max="2" width="43" style="10" customWidth="1" outlineLevel="7"/>
    <col min="3" max="3" width="17" style="10" customWidth="1" outlineLevel="7"/>
    <col min="4" max="4" width="11" style="10" customWidth="1" outlineLevel="7"/>
    <col min="5" max="5" width="17" style="10" customWidth="1" outlineLevel="7"/>
    <col min="6" max="6" width="11" style="10" customWidth="1" outlineLevel="7"/>
    <col min="7" max="7" width="17" style="10" customWidth="1" outlineLevel="7"/>
    <col min="8" max="256" width="21.33203125" style="10" customWidth="1"/>
    <col min="257" max="257" width="3" style="10" customWidth="1"/>
    <col min="258" max="258" width="43" style="10" customWidth="1"/>
    <col min="259" max="259" width="17" style="10" customWidth="1"/>
    <col min="260" max="260" width="11" style="10" customWidth="1"/>
    <col min="261" max="261" width="17" style="10" customWidth="1"/>
    <col min="262" max="262" width="11" style="10" customWidth="1"/>
    <col min="263" max="263" width="17" style="10" customWidth="1"/>
    <col min="264" max="512" width="21.33203125" style="10" customWidth="1"/>
    <col min="513" max="513" width="3" style="10" customWidth="1"/>
    <col min="514" max="514" width="43" style="10" customWidth="1"/>
    <col min="515" max="515" width="17" style="10" customWidth="1"/>
    <col min="516" max="516" width="11" style="10" customWidth="1"/>
    <col min="517" max="517" width="17" style="10" customWidth="1"/>
    <col min="518" max="518" width="11" style="10" customWidth="1"/>
    <col min="519" max="519" width="17" style="10" customWidth="1"/>
    <col min="520" max="768" width="21.33203125" style="10" customWidth="1"/>
    <col min="769" max="769" width="3" style="10" customWidth="1"/>
    <col min="770" max="770" width="43" style="10" customWidth="1"/>
    <col min="771" max="771" width="17" style="10" customWidth="1"/>
    <col min="772" max="772" width="11" style="10" customWidth="1"/>
    <col min="773" max="773" width="17" style="10" customWidth="1"/>
    <col min="774" max="774" width="11" style="10" customWidth="1"/>
    <col min="775" max="775" width="17" style="10" customWidth="1"/>
    <col min="776" max="1024" width="21.33203125" style="10" customWidth="1"/>
    <col min="1025" max="1025" width="3" style="10" customWidth="1"/>
    <col min="1026" max="1026" width="43" style="10" customWidth="1"/>
    <col min="1027" max="1027" width="17" style="10" customWidth="1"/>
    <col min="1028" max="1028" width="11" style="10" customWidth="1"/>
    <col min="1029" max="1029" width="17" style="10" customWidth="1"/>
    <col min="1030" max="1030" width="11" style="10" customWidth="1"/>
    <col min="1031" max="1031" width="17" style="10" customWidth="1"/>
    <col min="1032" max="1280" width="21.33203125" style="10" customWidth="1"/>
    <col min="1281" max="1281" width="3" style="10" customWidth="1"/>
    <col min="1282" max="1282" width="43" style="10" customWidth="1"/>
    <col min="1283" max="1283" width="17" style="10" customWidth="1"/>
    <col min="1284" max="1284" width="11" style="10" customWidth="1"/>
    <col min="1285" max="1285" width="17" style="10" customWidth="1"/>
    <col min="1286" max="1286" width="11" style="10" customWidth="1"/>
    <col min="1287" max="1287" width="17" style="10" customWidth="1"/>
    <col min="1288" max="1536" width="21.33203125" style="10" customWidth="1"/>
    <col min="1537" max="1537" width="3" style="10" customWidth="1"/>
    <col min="1538" max="1538" width="43" style="10" customWidth="1"/>
    <col min="1539" max="1539" width="17" style="10" customWidth="1"/>
    <col min="1540" max="1540" width="11" style="10" customWidth="1"/>
    <col min="1541" max="1541" width="17" style="10" customWidth="1"/>
    <col min="1542" max="1542" width="11" style="10" customWidth="1"/>
    <col min="1543" max="1543" width="17" style="10" customWidth="1"/>
    <col min="1544" max="1792" width="21.33203125" style="10" customWidth="1"/>
    <col min="1793" max="1793" width="3" style="10" customWidth="1"/>
    <col min="1794" max="1794" width="43" style="10" customWidth="1"/>
    <col min="1795" max="1795" width="17" style="10" customWidth="1"/>
    <col min="1796" max="1796" width="11" style="10" customWidth="1"/>
    <col min="1797" max="1797" width="17" style="10" customWidth="1"/>
    <col min="1798" max="1798" width="11" style="10" customWidth="1"/>
    <col min="1799" max="1799" width="17" style="10" customWidth="1"/>
    <col min="1800" max="2048" width="21.33203125" style="10" customWidth="1"/>
    <col min="2049" max="2049" width="3" style="10" customWidth="1"/>
    <col min="2050" max="2050" width="43" style="10" customWidth="1"/>
    <col min="2051" max="2051" width="17" style="10" customWidth="1"/>
    <col min="2052" max="2052" width="11" style="10" customWidth="1"/>
    <col min="2053" max="2053" width="17" style="10" customWidth="1"/>
    <col min="2054" max="2054" width="11" style="10" customWidth="1"/>
    <col min="2055" max="2055" width="17" style="10" customWidth="1"/>
    <col min="2056" max="2304" width="21.33203125" style="10" customWidth="1"/>
    <col min="2305" max="2305" width="3" style="10" customWidth="1"/>
    <col min="2306" max="2306" width="43" style="10" customWidth="1"/>
    <col min="2307" max="2307" width="17" style="10" customWidth="1"/>
    <col min="2308" max="2308" width="11" style="10" customWidth="1"/>
    <col min="2309" max="2309" width="17" style="10" customWidth="1"/>
    <col min="2310" max="2310" width="11" style="10" customWidth="1"/>
    <col min="2311" max="2311" width="17" style="10" customWidth="1"/>
    <col min="2312" max="2560" width="21.33203125" style="10" customWidth="1"/>
    <col min="2561" max="2561" width="3" style="10" customWidth="1"/>
    <col min="2562" max="2562" width="43" style="10" customWidth="1"/>
    <col min="2563" max="2563" width="17" style="10" customWidth="1"/>
    <col min="2564" max="2564" width="11" style="10" customWidth="1"/>
    <col min="2565" max="2565" width="17" style="10" customWidth="1"/>
    <col min="2566" max="2566" width="11" style="10" customWidth="1"/>
    <col min="2567" max="2567" width="17" style="10" customWidth="1"/>
    <col min="2568" max="2816" width="21.33203125" style="10" customWidth="1"/>
    <col min="2817" max="2817" width="3" style="10" customWidth="1"/>
    <col min="2818" max="2818" width="43" style="10" customWidth="1"/>
    <col min="2819" max="2819" width="17" style="10" customWidth="1"/>
    <col min="2820" max="2820" width="11" style="10" customWidth="1"/>
    <col min="2821" max="2821" width="17" style="10" customWidth="1"/>
    <col min="2822" max="2822" width="11" style="10" customWidth="1"/>
    <col min="2823" max="2823" width="17" style="10" customWidth="1"/>
    <col min="2824" max="3072" width="21.33203125" style="10" customWidth="1"/>
    <col min="3073" max="3073" width="3" style="10" customWidth="1"/>
    <col min="3074" max="3074" width="43" style="10" customWidth="1"/>
    <col min="3075" max="3075" width="17" style="10" customWidth="1"/>
    <col min="3076" max="3076" width="11" style="10" customWidth="1"/>
    <col min="3077" max="3077" width="17" style="10" customWidth="1"/>
    <col min="3078" max="3078" width="11" style="10" customWidth="1"/>
    <col min="3079" max="3079" width="17" style="10" customWidth="1"/>
    <col min="3080" max="3328" width="21.33203125" style="10" customWidth="1"/>
    <col min="3329" max="3329" width="3" style="10" customWidth="1"/>
    <col min="3330" max="3330" width="43" style="10" customWidth="1"/>
    <col min="3331" max="3331" width="17" style="10" customWidth="1"/>
    <col min="3332" max="3332" width="11" style="10" customWidth="1"/>
    <col min="3333" max="3333" width="17" style="10" customWidth="1"/>
    <col min="3334" max="3334" width="11" style="10" customWidth="1"/>
    <col min="3335" max="3335" width="17" style="10" customWidth="1"/>
    <col min="3336" max="3584" width="21.33203125" style="10" customWidth="1"/>
    <col min="3585" max="3585" width="3" style="10" customWidth="1"/>
    <col min="3586" max="3586" width="43" style="10" customWidth="1"/>
    <col min="3587" max="3587" width="17" style="10" customWidth="1"/>
    <col min="3588" max="3588" width="11" style="10" customWidth="1"/>
    <col min="3589" max="3589" width="17" style="10" customWidth="1"/>
    <col min="3590" max="3590" width="11" style="10" customWidth="1"/>
    <col min="3591" max="3591" width="17" style="10" customWidth="1"/>
    <col min="3592" max="3840" width="21.33203125" style="10" customWidth="1"/>
    <col min="3841" max="3841" width="3" style="10" customWidth="1"/>
    <col min="3842" max="3842" width="43" style="10" customWidth="1"/>
    <col min="3843" max="3843" width="17" style="10" customWidth="1"/>
    <col min="3844" max="3844" width="11" style="10" customWidth="1"/>
    <col min="3845" max="3845" width="17" style="10" customWidth="1"/>
    <col min="3846" max="3846" width="11" style="10" customWidth="1"/>
    <col min="3847" max="3847" width="17" style="10" customWidth="1"/>
    <col min="3848" max="4096" width="21.33203125" style="10" customWidth="1"/>
    <col min="4097" max="4097" width="3" style="10" customWidth="1"/>
    <col min="4098" max="4098" width="43" style="10" customWidth="1"/>
    <col min="4099" max="4099" width="17" style="10" customWidth="1"/>
    <col min="4100" max="4100" width="11" style="10" customWidth="1"/>
    <col min="4101" max="4101" width="17" style="10" customWidth="1"/>
    <col min="4102" max="4102" width="11" style="10" customWidth="1"/>
    <col min="4103" max="4103" width="17" style="10" customWidth="1"/>
    <col min="4104" max="4352" width="21.33203125" style="10" customWidth="1"/>
    <col min="4353" max="4353" width="3" style="10" customWidth="1"/>
    <col min="4354" max="4354" width="43" style="10" customWidth="1"/>
    <col min="4355" max="4355" width="17" style="10" customWidth="1"/>
    <col min="4356" max="4356" width="11" style="10" customWidth="1"/>
    <col min="4357" max="4357" width="17" style="10" customWidth="1"/>
    <col min="4358" max="4358" width="11" style="10" customWidth="1"/>
    <col min="4359" max="4359" width="17" style="10" customWidth="1"/>
    <col min="4360" max="4608" width="21.33203125" style="10" customWidth="1"/>
    <col min="4609" max="4609" width="3" style="10" customWidth="1"/>
    <col min="4610" max="4610" width="43" style="10" customWidth="1"/>
    <col min="4611" max="4611" width="17" style="10" customWidth="1"/>
    <col min="4612" max="4612" width="11" style="10" customWidth="1"/>
    <col min="4613" max="4613" width="17" style="10" customWidth="1"/>
    <col min="4614" max="4614" width="11" style="10" customWidth="1"/>
    <col min="4615" max="4615" width="17" style="10" customWidth="1"/>
    <col min="4616" max="4864" width="21.33203125" style="10" customWidth="1"/>
    <col min="4865" max="4865" width="3" style="10" customWidth="1"/>
    <col min="4866" max="4866" width="43" style="10" customWidth="1"/>
    <col min="4867" max="4867" width="17" style="10" customWidth="1"/>
    <col min="4868" max="4868" width="11" style="10" customWidth="1"/>
    <col min="4869" max="4869" width="17" style="10" customWidth="1"/>
    <col min="4870" max="4870" width="11" style="10" customWidth="1"/>
    <col min="4871" max="4871" width="17" style="10" customWidth="1"/>
    <col min="4872" max="5120" width="21.33203125" style="10" customWidth="1"/>
    <col min="5121" max="5121" width="3" style="10" customWidth="1"/>
    <col min="5122" max="5122" width="43" style="10" customWidth="1"/>
    <col min="5123" max="5123" width="17" style="10" customWidth="1"/>
    <col min="5124" max="5124" width="11" style="10" customWidth="1"/>
    <col min="5125" max="5125" width="17" style="10" customWidth="1"/>
    <col min="5126" max="5126" width="11" style="10" customWidth="1"/>
    <col min="5127" max="5127" width="17" style="10" customWidth="1"/>
    <col min="5128" max="5376" width="21.33203125" style="10" customWidth="1"/>
    <col min="5377" max="5377" width="3" style="10" customWidth="1"/>
    <col min="5378" max="5378" width="43" style="10" customWidth="1"/>
    <col min="5379" max="5379" width="17" style="10" customWidth="1"/>
    <col min="5380" max="5380" width="11" style="10" customWidth="1"/>
    <col min="5381" max="5381" width="17" style="10" customWidth="1"/>
    <col min="5382" max="5382" width="11" style="10" customWidth="1"/>
    <col min="5383" max="5383" width="17" style="10" customWidth="1"/>
    <col min="5384" max="5632" width="21.33203125" style="10" customWidth="1"/>
    <col min="5633" max="5633" width="3" style="10" customWidth="1"/>
    <col min="5634" max="5634" width="43" style="10" customWidth="1"/>
    <col min="5635" max="5635" width="17" style="10" customWidth="1"/>
    <col min="5636" max="5636" width="11" style="10" customWidth="1"/>
    <col min="5637" max="5637" width="17" style="10" customWidth="1"/>
    <col min="5638" max="5638" width="11" style="10" customWidth="1"/>
    <col min="5639" max="5639" width="17" style="10" customWidth="1"/>
    <col min="5640" max="5888" width="21.33203125" style="10" customWidth="1"/>
    <col min="5889" max="5889" width="3" style="10" customWidth="1"/>
    <col min="5890" max="5890" width="43" style="10" customWidth="1"/>
    <col min="5891" max="5891" width="17" style="10" customWidth="1"/>
    <col min="5892" max="5892" width="11" style="10" customWidth="1"/>
    <col min="5893" max="5893" width="17" style="10" customWidth="1"/>
    <col min="5894" max="5894" width="11" style="10" customWidth="1"/>
    <col min="5895" max="5895" width="17" style="10" customWidth="1"/>
    <col min="5896" max="6144" width="21.33203125" style="10" customWidth="1"/>
    <col min="6145" max="6145" width="3" style="10" customWidth="1"/>
    <col min="6146" max="6146" width="43" style="10" customWidth="1"/>
    <col min="6147" max="6147" width="17" style="10" customWidth="1"/>
    <col min="6148" max="6148" width="11" style="10" customWidth="1"/>
    <col min="6149" max="6149" width="17" style="10" customWidth="1"/>
    <col min="6150" max="6150" width="11" style="10" customWidth="1"/>
    <col min="6151" max="6151" width="17" style="10" customWidth="1"/>
    <col min="6152" max="6400" width="21.33203125" style="10" customWidth="1"/>
    <col min="6401" max="6401" width="3" style="10" customWidth="1"/>
    <col min="6402" max="6402" width="43" style="10" customWidth="1"/>
    <col min="6403" max="6403" width="17" style="10" customWidth="1"/>
    <col min="6404" max="6404" width="11" style="10" customWidth="1"/>
    <col min="6405" max="6405" width="17" style="10" customWidth="1"/>
    <col min="6406" max="6406" width="11" style="10" customWidth="1"/>
    <col min="6407" max="6407" width="17" style="10" customWidth="1"/>
    <col min="6408" max="6656" width="21.33203125" style="10" customWidth="1"/>
    <col min="6657" max="6657" width="3" style="10" customWidth="1"/>
    <col min="6658" max="6658" width="43" style="10" customWidth="1"/>
    <col min="6659" max="6659" width="17" style="10" customWidth="1"/>
    <col min="6660" max="6660" width="11" style="10" customWidth="1"/>
    <col min="6661" max="6661" width="17" style="10" customWidth="1"/>
    <col min="6662" max="6662" width="11" style="10" customWidth="1"/>
    <col min="6663" max="6663" width="17" style="10" customWidth="1"/>
    <col min="6664" max="6912" width="21.33203125" style="10" customWidth="1"/>
    <col min="6913" max="6913" width="3" style="10" customWidth="1"/>
    <col min="6914" max="6914" width="43" style="10" customWidth="1"/>
    <col min="6915" max="6915" width="17" style="10" customWidth="1"/>
    <col min="6916" max="6916" width="11" style="10" customWidth="1"/>
    <col min="6917" max="6917" width="17" style="10" customWidth="1"/>
    <col min="6918" max="6918" width="11" style="10" customWidth="1"/>
    <col min="6919" max="6919" width="17" style="10" customWidth="1"/>
    <col min="6920" max="7168" width="21.33203125" style="10" customWidth="1"/>
    <col min="7169" max="7169" width="3" style="10" customWidth="1"/>
    <col min="7170" max="7170" width="43" style="10" customWidth="1"/>
    <col min="7171" max="7171" width="17" style="10" customWidth="1"/>
    <col min="7172" max="7172" width="11" style="10" customWidth="1"/>
    <col min="7173" max="7173" width="17" style="10" customWidth="1"/>
    <col min="7174" max="7174" width="11" style="10" customWidth="1"/>
    <col min="7175" max="7175" width="17" style="10" customWidth="1"/>
    <col min="7176" max="7424" width="21.33203125" style="10" customWidth="1"/>
    <col min="7425" max="7425" width="3" style="10" customWidth="1"/>
    <col min="7426" max="7426" width="43" style="10" customWidth="1"/>
    <col min="7427" max="7427" width="17" style="10" customWidth="1"/>
    <col min="7428" max="7428" width="11" style="10" customWidth="1"/>
    <col min="7429" max="7429" width="17" style="10" customWidth="1"/>
    <col min="7430" max="7430" width="11" style="10" customWidth="1"/>
    <col min="7431" max="7431" width="17" style="10" customWidth="1"/>
    <col min="7432" max="7680" width="21.33203125" style="10" customWidth="1"/>
    <col min="7681" max="7681" width="3" style="10" customWidth="1"/>
    <col min="7682" max="7682" width="43" style="10" customWidth="1"/>
    <col min="7683" max="7683" width="17" style="10" customWidth="1"/>
    <col min="7684" max="7684" width="11" style="10" customWidth="1"/>
    <col min="7685" max="7685" width="17" style="10" customWidth="1"/>
    <col min="7686" max="7686" width="11" style="10" customWidth="1"/>
    <col min="7687" max="7687" width="17" style="10" customWidth="1"/>
    <col min="7688" max="7936" width="21.33203125" style="10" customWidth="1"/>
    <col min="7937" max="7937" width="3" style="10" customWidth="1"/>
    <col min="7938" max="7938" width="43" style="10" customWidth="1"/>
    <col min="7939" max="7939" width="17" style="10" customWidth="1"/>
    <col min="7940" max="7940" width="11" style="10" customWidth="1"/>
    <col min="7941" max="7941" width="17" style="10" customWidth="1"/>
    <col min="7942" max="7942" width="11" style="10" customWidth="1"/>
    <col min="7943" max="7943" width="17" style="10" customWidth="1"/>
    <col min="7944" max="8192" width="21.33203125" style="10" customWidth="1"/>
    <col min="8193" max="8193" width="3" style="10" customWidth="1"/>
    <col min="8194" max="8194" width="43" style="10" customWidth="1"/>
    <col min="8195" max="8195" width="17" style="10" customWidth="1"/>
    <col min="8196" max="8196" width="11" style="10" customWidth="1"/>
    <col min="8197" max="8197" width="17" style="10" customWidth="1"/>
    <col min="8198" max="8198" width="11" style="10" customWidth="1"/>
    <col min="8199" max="8199" width="17" style="10" customWidth="1"/>
    <col min="8200" max="8448" width="21.33203125" style="10" customWidth="1"/>
    <col min="8449" max="8449" width="3" style="10" customWidth="1"/>
    <col min="8450" max="8450" width="43" style="10" customWidth="1"/>
    <col min="8451" max="8451" width="17" style="10" customWidth="1"/>
    <col min="8452" max="8452" width="11" style="10" customWidth="1"/>
    <col min="8453" max="8453" width="17" style="10" customWidth="1"/>
    <col min="8454" max="8454" width="11" style="10" customWidth="1"/>
    <col min="8455" max="8455" width="17" style="10" customWidth="1"/>
    <col min="8456" max="8704" width="21.33203125" style="10" customWidth="1"/>
    <col min="8705" max="8705" width="3" style="10" customWidth="1"/>
    <col min="8706" max="8706" width="43" style="10" customWidth="1"/>
    <col min="8707" max="8707" width="17" style="10" customWidth="1"/>
    <col min="8708" max="8708" width="11" style="10" customWidth="1"/>
    <col min="8709" max="8709" width="17" style="10" customWidth="1"/>
    <col min="8710" max="8710" width="11" style="10" customWidth="1"/>
    <col min="8711" max="8711" width="17" style="10" customWidth="1"/>
    <col min="8712" max="8960" width="21.33203125" style="10" customWidth="1"/>
    <col min="8961" max="8961" width="3" style="10" customWidth="1"/>
    <col min="8962" max="8962" width="43" style="10" customWidth="1"/>
    <col min="8963" max="8963" width="17" style="10" customWidth="1"/>
    <col min="8964" max="8964" width="11" style="10" customWidth="1"/>
    <col min="8965" max="8965" width="17" style="10" customWidth="1"/>
    <col min="8966" max="8966" width="11" style="10" customWidth="1"/>
    <col min="8967" max="8967" width="17" style="10" customWidth="1"/>
    <col min="8968" max="9216" width="21.33203125" style="10" customWidth="1"/>
    <col min="9217" max="9217" width="3" style="10" customWidth="1"/>
    <col min="9218" max="9218" width="43" style="10" customWidth="1"/>
    <col min="9219" max="9219" width="17" style="10" customWidth="1"/>
    <col min="9220" max="9220" width="11" style="10" customWidth="1"/>
    <col min="9221" max="9221" width="17" style="10" customWidth="1"/>
    <col min="9222" max="9222" width="11" style="10" customWidth="1"/>
    <col min="9223" max="9223" width="17" style="10" customWidth="1"/>
    <col min="9224" max="9472" width="21.33203125" style="10" customWidth="1"/>
    <col min="9473" max="9473" width="3" style="10" customWidth="1"/>
    <col min="9474" max="9474" width="43" style="10" customWidth="1"/>
    <col min="9475" max="9475" width="17" style="10" customWidth="1"/>
    <col min="9476" max="9476" width="11" style="10" customWidth="1"/>
    <col min="9477" max="9477" width="17" style="10" customWidth="1"/>
    <col min="9478" max="9478" width="11" style="10" customWidth="1"/>
    <col min="9479" max="9479" width="17" style="10" customWidth="1"/>
    <col min="9480" max="9728" width="21.33203125" style="10" customWidth="1"/>
    <col min="9729" max="9729" width="3" style="10" customWidth="1"/>
    <col min="9730" max="9730" width="43" style="10" customWidth="1"/>
    <col min="9731" max="9731" width="17" style="10" customWidth="1"/>
    <col min="9732" max="9732" width="11" style="10" customWidth="1"/>
    <col min="9733" max="9733" width="17" style="10" customWidth="1"/>
    <col min="9734" max="9734" width="11" style="10" customWidth="1"/>
    <col min="9735" max="9735" width="17" style="10" customWidth="1"/>
    <col min="9736" max="9984" width="21.33203125" style="10" customWidth="1"/>
    <col min="9985" max="9985" width="3" style="10" customWidth="1"/>
    <col min="9986" max="9986" width="43" style="10" customWidth="1"/>
    <col min="9987" max="9987" width="17" style="10" customWidth="1"/>
    <col min="9988" max="9988" width="11" style="10" customWidth="1"/>
    <col min="9989" max="9989" width="17" style="10" customWidth="1"/>
    <col min="9990" max="9990" width="11" style="10" customWidth="1"/>
    <col min="9991" max="9991" width="17" style="10" customWidth="1"/>
    <col min="9992" max="10240" width="21.33203125" style="10" customWidth="1"/>
    <col min="10241" max="10241" width="3" style="10" customWidth="1"/>
    <col min="10242" max="10242" width="43" style="10" customWidth="1"/>
    <col min="10243" max="10243" width="17" style="10" customWidth="1"/>
    <col min="10244" max="10244" width="11" style="10" customWidth="1"/>
    <col min="10245" max="10245" width="17" style="10" customWidth="1"/>
    <col min="10246" max="10246" width="11" style="10" customWidth="1"/>
    <col min="10247" max="10247" width="17" style="10" customWidth="1"/>
    <col min="10248" max="10496" width="21.33203125" style="10" customWidth="1"/>
    <col min="10497" max="10497" width="3" style="10" customWidth="1"/>
    <col min="10498" max="10498" width="43" style="10" customWidth="1"/>
    <col min="10499" max="10499" width="17" style="10" customWidth="1"/>
    <col min="10500" max="10500" width="11" style="10" customWidth="1"/>
    <col min="10501" max="10501" width="17" style="10" customWidth="1"/>
    <col min="10502" max="10502" width="11" style="10" customWidth="1"/>
    <col min="10503" max="10503" width="17" style="10" customWidth="1"/>
    <col min="10504" max="10752" width="21.33203125" style="10" customWidth="1"/>
    <col min="10753" max="10753" width="3" style="10" customWidth="1"/>
    <col min="10754" max="10754" width="43" style="10" customWidth="1"/>
    <col min="10755" max="10755" width="17" style="10" customWidth="1"/>
    <col min="10756" max="10756" width="11" style="10" customWidth="1"/>
    <col min="10757" max="10757" width="17" style="10" customWidth="1"/>
    <col min="10758" max="10758" width="11" style="10" customWidth="1"/>
    <col min="10759" max="10759" width="17" style="10" customWidth="1"/>
    <col min="10760" max="11008" width="21.33203125" style="10" customWidth="1"/>
    <col min="11009" max="11009" width="3" style="10" customWidth="1"/>
    <col min="11010" max="11010" width="43" style="10" customWidth="1"/>
    <col min="11011" max="11011" width="17" style="10" customWidth="1"/>
    <col min="11012" max="11012" width="11" style="10" customWidth="1"/>
    <col min="11013" max="11013" width="17" style="10" customWidth="1"/>
    <col min="11014" max="11014" width="11" style="10" customWidth="1"/>
    <col min="11015" max="11015" width="17" style="10" customWidth="1"/>
    <col min="11016" max="11264" width="21.33203125" style="10" customWidth="1"/>
    <col min="11265" max="11265" width="3" style="10" customWidth="1"/>
    <col min="11266" max="11266" width="43" style="10" customWidth="1"/>
    <col min="11267" max="11267" width="17" style="10" customWidth="1"/>
    <col min="11268" max="11268" width="11" style="10" customWidth="1"/>
    <col min="11269" max="11269" width="17" style="10" customWidth="1"/>
    <col min="11270" max="11270" width="11" style="10" customWidth="1"/>
    <col min="11271" max="11271" width="17" style="10" customWidth="1"/>
    <col min="11272" max="11520" width="21.33203125" style="10" customWidth="1"/>
    <col min="11521" max="11521" width="3" style="10" customWidth="1"/>
    <col min="11522" max="11522" width="43" style="10" customWidth="1"/>
    <col min="11523" max="11523" width="17" style="10" customWidth="1"/>
    <col min="11524" max="11524" width="11" style="10" customWidth="1"/>
    <col min="11525" max="11525" width="17" style="10" customWidth="1"/>
    <col min="11526" max="11526" width="11" style="10" customWidth="1"/>
    <col min="11527" max="11527" width="17" style="10" customWidth="1"/>
    <col min="11528" max="11776" width="21.33203125" style="10" customWidth="1"/>
    <col min="11777" max="11777" width="3" style="10" customWidth="1"/>
    <col min="11778" max="11778" width="43" style="10" customWidth="1"/>
    <col min="11779" max="11779" width="17" style="10" customWidth="1"/>
    <col min="11780" max="11780" width="11" style="10" customWidth="1"/>
    <col min="11781" max="11781" width="17" style="10" customWidth="1"/>
    <col min="11782" max="11782" width="11" style="10" customWidth="1"/>
    <col min="11783" max="11783" width="17" style="10" customWidth="1"/>
    <col min="11784" max="12032" width="21.33203125" style="10" customWidth="1"/>
    <col min="12033" max="12033" width="3" style="10" customWidth="1"/>
    <col min="12034" max="12034" width="43" style="10" customWidth="1"/>
    <col min="12035" max="12035" width="17" style="10" customWidth="1"/>
    <col min="12036" max="12036" width="11" style="10" customWidth="1"/>
    <col min="12037" max="12037" width="17" style="10" customWidth="1"/>
    <col min="12038" max="12038" width="11" style="10" customWidth="1"/>
    <col min="12039" max="12039" width="17" style="10" customWidth="1"/>
    <col min="12040" max="12288" width="21.33203125" style="10" customWidth="1"/>
    <col min="12289" max="12289" width="3" style="10" customWidth="1"/>
    <col min="12290" max="12290" width="43" style="10" customWidth="1"/>
    <col min="12291" max="12291" width="17" style="10" customWidth="1"/>
    <col min="12292" max="12292" width="11" style="10" customWidth="1"/>
    <col min="12293" max="12293" width="17" style="10" customWidth="1"/>
    <col min="12294" max="12294" width="11" style="10" customWidth="1"/>
    <col min="12295" max="12295" width="17" style="10" customWidth="1"/>
    <col min="12296" max="12544" width="21.33203125" style="10" customWidth="1"/>
    <col min="12545" max="12545" width="3" style="10" customWidth="1"/>
    <col min="12546" max="12546" width="43" style="10" customWidth="1"/>
    <col min="12547" max="12547" width="17" style="10" customWidth="1"/>
    <col min="12548" max="12548" width="11" style="10" customWidth="1"/>
    <col min="12549" max="12549" width="17" style="10" customWidth="1"/>
    <col min="12550" max="12550" width="11" style="10" customWidth="1"/>
    <col min="12551" max="12551" width="17" style="10" customWidth="1"/>
    <col min="12552" max="12800" width="21.33203125" style="10" customWidth="1"/>
    <col min="12801" max="12801" width="3" style="10" customWidth="1"/>
    <col min="12802" max="12802" width="43" style="10" customWidth="1"/>
    <col min="12803" max="12803" width="17" style="10" customWidth="1"/>
    <col min="12804" max="12804" width="11" style="10" customWidth="1"/>
    <col min="12805" max="12805" width="17" style="10" customWidth="1"/>
    <col min="12806" max="12806" width="11" style="10" customWidth="1"/>
    <col min="12807" max="12807" width="17" style="10" customWidth="1"/>
    <col min="12808" max="13056" width="21.33203125" style="10" customWidth="1"/>
    <col min="13057" max="13057" width="3" style="10" customWidth="1"/>
    <col min="13058" max="13058" width="43" style="10" customWidth="1"/>
    <col min="13059" max="13059" width="17" style="10" customWidth="1"/>
    <col min="13060" max="13060" width="11" style="10" customWidth="1"/>
    <col min="13061" max="13061" width="17" style="10" customWidth="1"/>
    <col min="13062" max="13062" width="11" style="10" customWidth="1"/>
    <col min="13063" max="13063" width="17" style="10" customWidth="1"/>
    <col min="13064" max="13312" width="21.33203125" style="10" customWidth="1"/>
    <col min="13313" max="13313" width="3" style="10" customWidth="1"/>
    <col min="13314" max="13314" width="43" style="10" customWidth="1"/>
    <col min="13315" max="13315" width="17" style="10" customWidth="1"/>
    <col min="13316" max="13316" width="11" style="10" customWidth="1"/>
    <col min="13317" max="13317" width="17" style="10" customWidth="1"/>
    <col min="13318" max="13318" width="11" style="10" customWidth="1"/>
    <col min="13319" max="13319" width="17" style="10" customWidth="1"/>
    <col min="13320" max="13568" width="21.33203125" style="10" customWidth="1"/>
    <col min="13569" max="13569" width="3" style="10" customWidth="1"/>
    <col min="13570" max="13570" width="43" style="10" customWidth="1"/>
    <col min="13571" max="13571" width="17" style="10" customWidth="1"/>
    <col min="13572" max="13572" width="11" style="10" customWidth="1"/>
    <col min="13573" max="13573" width="17" style="10" customWidth="1"/>
    <col min="13574" max="13574" width="11" style="10" customWidth="1"/>
    <col min="13575" max="13575" width="17" style="10" customWidth="1"/>
    <col min="13576" max="13824" width="21.33203125" style="10" customWidth="1"/>
    <col min="13825" max="13825" width="3" style="10" customWidth="1"/>
    <col min="13826" max="13826" width="43" style="10" customWidth="1"/>
    <col min="13827" max="13827" width="17" style="10" customWidth="1"/>
    <col min="13828" max="13828" width="11" style="10" customWidth="1"/>
    <col min="13829" max="13829" width="17" style="10" customWidth="1"/>
    <col min="13830" max="13830" width="11" style="10" customWidth="1"/>
    <col min="13831" max="13831" width="17" style="10" customWidth="1"/>
    <col min="13832" max="14080" width="21.33203125" style="10" customWidth="1"/>
    <col min="14081" max="14081" width="3" style="10" customWidth="1"/>
    <col min="14082" max="14082" width="43" style="10" customWidth="1"/>
    <col min="14083" max="14083" width="17" style="10" customWidth="1"/>
    <col min="14084" max="14084" width="11" style="10" customWidth="1"/>
    <col min="14085" max="14085" width="17" style="10" customWidth="1"/>
    <col min="14086" max="14086" width="11" style="10" customWidth="1"/>
    <col min="14087" max="14087" width="17" style="10" customWidth="1"/>
    <col min="14088" max="14336" width="21.33203125" style="10" customWidth="1"/>
    <col min="14337" max="14337" width="3" style="10" customWidth="1"/>
    <col min="14338" max="14338" width="43" style="10" customWidth="1"/>
    <col min="14339" max="14339" width="17" style="10" customWidth="1"/>
    <col min="14340" max="14340" width="11" style="10" customWidth="1"/>
    <col min="14341" max="14341" width="17" style="10" customWidth="1"/>
    <col min="14342" max="14342" width="11" style="10" customWidth="1"/>
    <col min="14343" max="14343" width="17" style="10" customWidth="1"/>
    <col min="14344" max="14592" width="21.33203125" style="10" customWidth="1"/>
    <col min="14593" max="14593" width="3" style="10" customWidth="1"/>
    <col min="14594" max="14594" width="43" style="10" customWidth="1"/>
    <col min="14595" max="14595" width="17" style="10" customWidth="1"/>
    <col min="14596" max="14596" width="11" style="10" customWidth="1"/>
    <col min="14597" max="14597" width="17" style="10" customWidth="1"/>
    <col min="14598" max="14598" width="11" style="10" customWidth="1"/>
    <col min="14599" max="14599" width="17" style="10" customWidth="1"/>
    <col min="14600" max="14848" width="21.33203125" style="10" customWidth="1"/>
    <col min="14849" max="14849" width="3" style="10" customWidth="1"/>
    <col min="14850" max="14850" width="43" style="10" customWidth="1"/>
    <col min="14851" max="14851" width="17" style="10" customWidth="1"/>
    <col min="14852" max="14852" width="11" style="10" customWidth="1"/>
    <col min="14853" max="14853" width="17" style="10" customWidth="1"/>
    <col min="14854" max="14854" width="11" style="10" customWidth="1"/>
    <col min="14855" max="14855" width="17" style="10" customWidth="1"/>
    <col min="14856" max="15104" width="21.33203125" style="10" customWidth="1"/>
    <col min="15105" max="15105" width="3" style="10" customWidth="1"/>
    <col min="15106" max="15106" width="43" style="10" customWidth="1"/>
    <col min="15107" max="15107" width="17" style="10" customWidth="1"/>
    <col min="15108" max="15108" width="11" style="10" customWidth="1"/>
    <col min="15109" max="15109" width="17" style="10" customWidth="1"/>
    <col min="15110" max="15110" width="11" style="10" customWidth="1"/>
    <col min="15111" max="15111" width="17" style="10" customWidth="1"/>
    <col min="15112" max="15360" width="21.33203125" style="10" customWidth="1"/>
    <col min="15361" max="15361" width="3" style="10" customWidth="1"/>
    <col min="15362" max="15362" width="43" style="10" customWidth="1"/>
    <col min="15363" max="15363" width="17" style="10" customWidth="1"/>
    <col min="15364" max="15364" width="11" style="10" customWidth="1"/>
    <col min="15365" max="15365" width="17" style="10" customWidth="1"/>
    <col min="15366" max="15366" width="11" style="10" customWidth="1"/>
    <col min="15367" max="15367" width="17" style="10" customWidth="1"/>
    <col min="15368" max="15616" width="21.33203125" style="10" customWidth="1"/>
    <col min="15617" max="15617" width="3" style="10" customWidth="1"/>
    <col min="15618" max="15618" width="43" style="10" customWidth="1"/>
    <col min="15619" max="15619" width="17" style="10" customWidth="1"/>
    <col min="15620" max="15620" width="11" style="10" customWidth="1"/>
    <col min="15621" max="15621" width="17" style="10" customWidth="1"/>
    <col min="15622" max="15622" width="11" style="10" customWidth="1"/>
    <col min="15623" max="15623" width="17" style="10" customWidth="1"/>
    <col min="15624" max="15872" width="21.33203125" style="10" customWidth="1"/>
    <col min="15873" max="15873" width="3" style="10" customWidth="1"/>
    <col min="15874" max="15874" width="43" style="10" customWidth="1"/>
    <col min="15875" max="15875" width="17" style="10" customWidth="1"/>
    <col min="15876" max="15876" width="11" style="10" customWidth="1"/>
    <col min="15877" max="15877" width="17" style="10" customWidth="1"/>
    <col min="15878" max="15878" width="11" style="10" customWidth="1"/>
    <col min="15879" max="15879" width="17" style="10" customWidth="1"/>
    <col min="15880" max="16128" width="21.33203125" style="10" customWidth="1"/>
    <col min="16129" max="16129" width="3" style="10" customWidth="1"/>
    <col min="16130" max="16130" width="43" style="10" customWidth="1"/>
    <col min="16131" max="16131" width="17" style="10" customWidth="1"/>
    <col min="16132" max="16132" width="11" style="10" customWidth="1"/>
    <col min="16133" max="16133" width="17" style="10" customWidth="1"/>
    <col min="16134" max="16134" width="11" style="10" customWidth="1"/>
    <col min="16135" max="16135" width="17" style="10" customWidth="1"/>
    <col min="16136" max="16384" width="21.33203125" style="10" customWidth="1"/>
  </cols>
  <sheetData>
    <row r="1" spans="1:7" x14ac:dyDescent="0.4">
      <c r="A1" s="8" t="s">
        <v>12</v>
      </c>
      <c r="B1" s="9"/>
      <c r="C1" s="9"/>
      <c r="D1" s="9"/>
      <c r="E1" s="9"/>
      <c r="F1" s="9"/>
      <c r="G1" s="9"/>
    </row>
    <row r="2" spans="1:7" x14ac:dyDescent="0.4">
      <c r="A2" s="8" t="s">
        <v>13</v>
      </c>
      <c r="B2" s="9"/>
      <c r="C2" s="9"/>
      <c r="D2" s="9"/>
      <c r="E2" s="9"/>
      <c r="F2" s="9"/>
      <c r="G2" s="9"/>
    </row>
    <row r="3" spans="1:7" x14ac:dyDescent="0.4">
      <c r="A3" s="8" t="s">
        <v>14</v>
      </c>
      <c r="B3" s="9"/>
      <c r="C3" s="9"/>
      <c r="D3" s="9"/>
      <c r="E3" s="9"/>
      <c r="F3" s="9"/>
      <c r="G3" s="9"/>
    </row>
    <row r="4" spans="1:7" x14ac:dyDescent="0.4">
      <c r="A4" s="8" t="s">
        <v>15</v>
      </c>
      <c r="B4" s="9"/>
      <c r="C4" s="9"/>
      <c r="D4" s="9"/>
      <c r="E4" s="9"/>
      <c r="F4" s="9"/>
      <c r="G4" s="9"/>
    </row>
    <row r="5" spans="1:7" x14ac:dyDescent="0.4">
      <c r="A5" s="8" t="s">
        <v>16</v>
      </c>
      <c r="B5" s="9"/>
      <c r="C5" s="9"/>
      <c r="D5" s="9"/>
      <c r="E5" s="9"/>
      <c r="F5" s="9"/>
      <c r="G5" s="9"/>
    </row>
    <row r="6" spans="1:7" x14ac:dyDescent="0.4">
      <c r="A6" s="8" t="s">
        <v>17</v>
      </c>
      <c r="B6" s="9"/>
      <c r="C6" s="9"/>
      <c r="D6" s="9"/>
      <c r="E6" s="9"/>
      <c r="F6" s="9"/>
      <c r="G6" s="9"/>
    </row>
    <row r="7" spans="1:7" x14ac:dyDescent="0.4">
      <c r="A7" s="8" t="s">
        <v>18</v>
      </c>
      <c r="B7" s="9"/>
      <c r="C7" s="9"/>
      <c r="D7" s="9"/>
      <c r="E7" s="9"/>
      <c r="F7" s="9"/>
      <c r="G7" s="9"/>
    </row>
    <row r="8" spans="1:7" x14ac:dyDescent="0.4">
      <c r="A8" s="11" t="s">
        <v>19</v>
      </c>
      <c r="B8" s="9"/>
      <c r="C8" s="9"/>
      <c r="D8" s="9"/>
      <c r="E8" s="9"/>
      <c r="F8" s="9"/>
      <c r="G8" s="9"/>
    </row>
    <row r="9" spans="1:7" x14ac:dyDescent="0.4">
      <c r="A9" s="8" t="s">
        <v>13</v>
      </c>
      <c r="B9" s="9"/>
      <c r="C9" s="9"/>
      <c r="D9" s="9"/>
      <c r="E9" s="9"/>
      <c r="F9" s="9"/>
      <c r="G9" s="9"/>
    </row>
    <row r="10" spans="1:7" x14ac:dyDescent="0.4">
      <c r="B10" s="10" t="s">
        <v>20</v>
      </c>
    </row>
    <row r="12" spans="1:7" x14ac:dyDescent="0.4">
      <c r="B12" s="12" t="s">
        <v>21</v>
      </c>
      <c r="C12" s="9" t="s">
        <v>13</v>
      </c>
      <c r="D12" s="9" t="s">
        <v>13</v>
      </c>
      <c r="E12" s="9" t="s">
        <v>13</v>
      </c>
    </row>
    <row r="13" spans="1:7" x14ac:dyDescent="0.4">
      <c r="B13" s="10" t="s">
        <v>22</v>
      </c>
    </row>
    <row r="15" spans="1:7" x14ac:dyDescent="0.4">
      <c r="B15" s="10" t="s">
        <v>13</v>
      </c>
      <c r="C15" s="10">
        <v>2023</v>
      </c>
      <c r="D15" s="10" t="s">
        <v>23</v>
      </c>
      <c r="E15" s="10">
        <v>2022</v>
      </c>
      <c r="F15" s="10" t="s">
        <v>23</v>
      </c>
      <c r="G15" s="10">
        <v>2021</v>
      </c>
    </row>
    <row r="16" spans="1:7" x14ac:dyDescent="0.4">
      <c r="B16" s="10" t="s">
        <v>24</v>
      </c>
    </row>
    <row r="17" spans="2:7" x14ac:dyDescent="0.4">
      <c r="B17" s="10" t="s">
        <v>25</v>
      </c>
      <c r="C17" s="13">
        <v>200583</v>
      </c>
      <c r="D17" s="14">
        <v>-0.02</v>
      </c>
      <c r="E17" s="13">
        <v>205489</v>
      </c>
      <c r="F17" s="14">
        <v>7.0000000000000007E-2</v>
      </c>
      <c r="G17" s="13">
        <v>191973</v>
      </c>
    </row>
    <row r="18" spans="2:7" x14ac:dyDescent="0.4">
      <c r="B18" s="10" t="s">
        <v>26</v>
      </c>
      <c r="C18" s="15">
        <v>29357</v>
      </c>
      <c r="D18" s="14">
        <v>-0.27</v>
      </c>
      <c r="E18" s="15">
        <v>40177</v>
      </c>
      <c r="F18" s="14">
        <v>0.14000000000000001</v>
      </c>
      <c r="G18" s="15">
        <v>35190</v>
      </c>
    </row>
    <row r="19" spans="2:7" x14ac:dyDescent="0.4">
      <c r="B19" s="10" t="s">
        <v>27</v>
      </c>
      <c r="C19" s="15">
        <v>28300</v>
      </c>
      <c r="D19" s="14">
        <v>-0.03</v>
      </c>
      <c r="E19" s="15">
        <v>29292</v>
      </c>
      <c r="F19" s="14">
        <v>-0.08</v>
      </c>
      <c r="G19" s="15">
        <v>31862</v>
      </c>
    </row>
    <row r="20" spans="2:7" x14ac:dyDescent="0.4">
      <c r="B20" s="10" t="s">
        <v>28</v>
      </c>
      <c r="C20" s="15">
        <v>39845</v>
      </c>
      <c r="D20" s="14">
        <v>-0.03</v>
      </c>
      <c r="E20" s="15">
        <v>41241</v>
      </c>
      <c r="F20" s="14">
        <v>7.0000000000000007E-2</v>
      </c>
      <c r="G20" s="15">
        <v>38367</v>
      </c>
    </row>
    <row r="21" spans="2:7" x14ac:dyDescent="0.4">
      <c r="B21" s="10" t="s">
        <v>29</v>
      </c>
      <c r="C21" s="15">
        <v>85200</v>
      </c>
      <c r="D21" s="14">
        <v>0.09</v>
      </c>
      <c r="E21" s="15">
        <v>78129</v>
      </c>
      <c r="F21" s="14">
        <v>0.14000000000000001</v>
      </c>
      <c r="G21" s="15">
        <v>68425</v>
      </c>
    </row>
    <row r="22" spans="2:7" x14ac:dyDescent="0.4">
      <c r="B22" s="10" t="s">
        <v>30</v>
      </c>
      <c r="C22" s="13">
        <v>383285</v>
      </c>
      <c r="D22" s="14">
        <v>-0.03</v>
      </c>
      <c r="E22" s="13">
        <v>394328</v>
      </c>
      <c r="F22" s="14">
        <v>0.08</v>
      </c>
      <c r="G22" s="13">
        <v>365817</v>
      </c>
    </row>
  </sheetData>
  <mergeCells count="10">
    <mergeCell ref="A7:G7"/>
    <mergeCell ref="A8:G8"/>
    <mergeCell ref="A9:G9"/>
    <mergeCell ref="B12:E12"/>
    <mergeCell ref="A1:G1"/>
    <mergeCell ref="A2:G2"/>
    <mergeCell ref="A3:G3"/>
    <mergeCell ref="A4:G4"/>
    <mergeCell ref="A5:G5"/>
    <mergeCell ref="A6:G6"/>
  </mergeCells>
  <phoneticPr fontId="1"/>
  <hyperlinks>
    <hyperlink ref="A8" location="Table_Of_Contents!A1" display="Table Of Contents" xr:uid="{B09D8BAA-F814-4FED-9761-7040440D1812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2023-製品Segment別-TABLE7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佐野正博sano-lecture-live-jp</dc:creator>
  <cp:lastModifiedBy>sano-lecture-live-jp 佐野正博</cp:lastModifiedBy>
  <dcterms:created xsi:type="dcterms:W3CDTF">2017-11-27T13:26:27Z</dcterms:created>
  <dcterms:modified xsi:type="dcterms:W3CDTF">2024-02-25T16:30:59Z</dcterms:modified>
</cp:coreProperties>
</file>